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<sst xmlns="http://schemas.openxmlformats.org/spreadsheetml/2006/main" count="94" uniqueCount="60">
  <si>
    <t>L.p.</t>
  </si>
  <si>
    <t>Asortyment</t>
  </si>
  <si>
    <t>Cytryna</t>
  </si>
  <si>
    <t>Banan</t>
  </si>
  <si>
    <t>Grapefruit</t>
  </si>
  <si>
    <t>Gruszka</t>
  </si>
  <si>
    <t>Mandarynka</t>
  </si>
  <si>
    <t>Pomarańcza</t>
  </si>
  <si>
    <t>pęcz.</t>
  </si>
  <si>
    <t>kg</t>
  </si>
  <si>
    <t>Buraki</t>
  </si>
  <si>
    <t>Cebula</t>
  </si>
  <si>
    <t>Czosnek</t>
  </si>
  <si>
    <t>Kalafior</t>
  </si>
  <si>
    <t>Kapusta biała</t>
  </si>
  <si>
    <t>Kapusta czerwona</t>
  </si>
  <si>
    <t>Kapusta pekińska</t>
  </si>
  <si>
    <t>Kapusta szatkowana</t>
  </si>
  <si>
    <t>Kapusta włoska</t>
  </si>
  <si>
    <t>Koper</t>
  </si>
  <si>
    <t>Marchew</t>
  </si>
  <si>
    <t>Ogórek kiszony</t>
  </si>
  <si>
    <t>Ogórek świeży</t>
  </si>
  <si>
    <t>Pieczarki</t>
  </si>
  <si>
    <t>Pietruszka-korzeń</t>
  </si>
  <si>
    <t>Pietruszka zielona</t>
  </si>
  <si>
    <t>Pomidor</t>
  </si>
  <si>
    <t>Por</t>
  </si>
  <si>
    <t>szt.</t>
  </si>
  <si>
    <t>Rzodkiewka</t>
  </si>
  <si>
    <t>Sałata</t>
  </si>
  <si>
    <t>Seler - korzeń</t>
  </si>
  <si>
    <t>Szczypior</t>
  </si>
  <si>
    <t>Jabłko kompotowe</t>
  </si>
  <si>
    <t>VAT</t>
  </si>
  <si>
    <t>Cukinia</t>
  </si>
  <si>
    <t>-</t>
  </si>
  <si>
    <t>Cena netto</t>
  </si>
  <si>
    <t>Cena brutto</t>
  </si>
  <si>
    <t>Jabłko deserowe</t>
  </si>
  <si>
    <t>Wielkość dostaw</t>
  </si>
  <si>
    <t>Wartość netto</t>
  </si>
  <si>
    <t>Wartość   brutto</t>
  </si>
  <si>
    <t>Razem</t>
  </si>
  <si>
    <t>Papryka czerwona, żółta</t>
  </si>
  <si>
    <t xml:space="preserve">Ziemniaki </t>
  </si>
  <si>
    <t>j.m.</t>
  </si>
  <si>
    <t>A</t>
  </si>
  <si>
    <t>B</t>
  </si>
  <si>
    <t>C</t>
  </si>
  <si>
    <t>D</t>
  </si>
  <si>
    <t>E</t>
  </si>
  <si>
    <t>F=DxE</t>
  </si>
  <si>
    <t>G</t>
  </si>
  <si>
    <t>I=F+FxG</t>
  </si>
  <si>
    <t>W programie Excel proszę wypełnić tylko puste komórki;                                                                                       wypełniając "ręcznie" proszę wypełnić kol. E,F,G,I.</t>
  </si>
  <si>
    <t>Podpis osoby uprawnionej do złożenia oferty:</t>
  </si>
  <si>
    <t>H= E+ExG</t>
  </si>
  <si>
    <t xml:space="preserve"> Dostawy warzyw i owoców w okresie 1.10.2016 - 31.03.2017r. -                                                </t>
  </si>
  <si>
    <t>Załącznik nr 1 do zaproszenia/oferty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</si>
</sst>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[$-415]d\ mmmm\ yyyy"/>
    <numFmt numFmtId="167" formatCode="0.0"/>
    <numFmt numFmtId="168" formatCode="0.0%"/>
    <numFmt numFmtId="169" formatCode="#,##0.0"/>
    <numFmt numFmtId="170" formatCode="#,##0_ ;\-#,##0\ 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dd\ mm\ yyyy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3" fontId="5" fillId="0" borderId="10" xfId="42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/>
    </xf>
    <xf numFmtId="9" fontId="5" fillId="0" borderId="10" xfId="42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right" vertical="center"/>
    </xf>
    <xf numFmtId="4" fontId="5" fillId="0" borderId="10" xfId="42" applyNumberFormat="1" applyFont="1" applyBorder="1" applyAlignment="1">
      <alignment/>
    </xf>
    <xf numFmtId="4" fontId="5" fillId="0" borderId="10" xfId="4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9" fontId="5" fillId="0" borderId="0" xfId="42" applyNumberFormat="1" applyFont="1" applyBorder="1" applyAlignment="1">
      <alignment horizontal="center" vertical="center"/>
    </xf>
    <xf numFmtId="4" fontId="5" fillId="0" borderId="0" xfId="42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Border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/>
    </xf>
    <xf numFmtId="4" fontId="39" fillId="0" borderId="0" xfId="0" applyNumberFormat="1" applyFont="1" applyAlignment="1">
      <alignment/>
    </xf>
    <xf numFmtId="4" fontId="39" fillId="0" borderId="10" xfId="0" applyNumberFormat="1" applyFont="1" applyBorder="1" applyAlignment="1">
      <alignment/>
    </xf>
    <xf numFmtId="4" fontId="5" fillId="0" borderId="0" xfId="42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6" fillId="0" borderId="10" xfId="42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3" fontId="6" fillId="0" borderId="10" xfId="42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" fontId="5" fillId="0" borderId="0" xfId="42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" fontId="5" fillId="0" borderId="10" xfId="42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3" fontId="6" fillId="0" borderId="0" xfId="42" applyNumberFormat="1" applyFont="1" applyBorder="1" applyAlignment="1">
      <alignment horizontal="center" vertical="center"/>
    </xf>
    <xf numFmtId="49" fontId="6" fillId="0" borderId="0" xfId="4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2" fontId="5" fillId="0" borderId="10" xfId="42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30" zoomScaleNormal="130" zoomScalePageLayoutView="115" workbookViewId="0" topLeftCell="A20">
      <selection activeCell="D41" sqref="D41"/>
    </sheetView>
  </sheetViews>
  <sheetFormatPr defaultColWidth="8.796875" defaultRowHeight="14.25"/>
  <cols>
    <col min="1" max="1" width="4.19921875" style="0" customWidth="1"/>
    <col min="2" max="2" width="18.3984375" style="0" customWidth="1"/>
    <col min="3" max="3" width="5.5" style="0" customWidth="1"/>
    <col min="4" max="4" width="9.59765625" style="0" customWidth="1"/>
    <col min="5" max="5" width="9.5" style="0" customWidth="1"/>
    <col min="6" max="6" width="9.59765625" style="31" customWidth="1"/>
    <col min="7" max="7" width="4.69921875" style="7" customWidth="1"/>
    <col min="8" max="8" width="7.3984375" style="5" hidden="1" customWidth="1"/>
    <col min="9" max="9" width="11.5" style="4" customWidth="1"/>
  </cols>
  <sheetData>
    <row r="1" spans="1:9" ht="15.7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</row>
    <row r="2" spans="1:9" ht="15.75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9" ht="22.5" customHeight="1">
      <c r="A3" s="55" t="s">
        <v>58</v>
      </c>
      <c r="B3" s="55"/>
      <c r="C3" s="55"/>
      <c r="D3" s="55"/>
      <c r="E3" s="55"/>
      <c r="F3" s="55"/>
      <c r="G3" s="55"/>
      <c r="H3" s="55"/>
      <c r="I3" s="55"/>
    </row>
    <row r="4" spans="1:9" ht="11.25" customHeight="1">
      <c r="A4" s="42"/>
      <c r="B4" s="42"/>
      <c r="C4" s="40"/>
      <c r="D4" s="42"/>
      <c r="E4" s="42"/>
      <c r="F4" s="42"/>
      <c r="G4" s="42"/>
      <c r="H4" s="42"/>
      <c r="I4" s="42"/>
    </row>
    <row r="5" spans="1:9" ht="13.5" customHeight="1">
      <c r="A5" s="42"/>
      <c r="B5" s="42"/>
      <c r="C5" s="42"/>
      <c r="D5" s="42"/>
      <c r="E5" s="42"/>
      <c r="F5" s="42"/>
      <c r="G5" s="42"/>
      <c r="H5" s="42"/>
      <c r="I5" s="42"/>
    </row>
    <row r="6" spans="1:9" s="6" customFormat="1" ht="31.5">
      <c r="A6" s="9" t="s">
        <v>0</v>
      </c>
      <c r="B6" s="10" t="s">
        <v>1</v>
      </c>
      <c r="C6" s="13" t="s">
        <v>46</v>
      </c>
      <c r="D6" s="10" t="s">
        <v>40</v>
      </c>
      <c r="E6" s="10" t="s">
        <v>37</v>
      </c>
      <c r="F6" s="11" t="s">
        <v>41</v>
      </c>
      <c r="G6" s="9" t="s">
        <v>34</v>
      </c>
      <c r="H6" s="10" t="s">
        <v>38</v>
      </c>
      <c r="I6" s="11" t="s">
        <v>42</v>
      </c>
    </row>
    <row r="7" spans="1:9" s="6" customFormat="1" ht="31.5">
      <c r="A7" s="9" t="s">
        <v>47</v>
      </c>
      <c r="B7" s="10" t="s">
        <v>48</v>
      </c>
      <c r="C7" s="13" t="s">
        <v>49</v>
      </c>
      <c r="D7" s="10" t="s">
        <v>50</v>
      </c>
      <c r="E7" s="10" t="s">
        <v>51</v>
      </c>
      <c r="F7" s="11" t="s">
        <v>52</v>
      </c>
      <c r="G7" s="9" t="s">
        <v>53</v>
      </c>
      <c r="H7" s="10" t="s">
        <v>57</v>
      </c>
      <c r="I7" s="11" t="s">
        <v>54</v>
      </c>
    </row>
    <row r="8" spans="1:9" s="6" customFormat="1" ht="36.75" customHeight="1">
      <c r="A8" s="60" t="s">
        <v>55</v>
      </c>
      <c r="B8" s="61"/>
      <c r="C8" s="61"/>
      <c r="D8" s="61"/>
      <c r="E8" s="61"/>
      <c r="F8" s="61"/>
      <c r="G8" s="61"/>
      <c r="H8" s="61"/>
      <c r="I8" s="62"/>
    </row>
    <row r="9" spans="1:9" ht="15" customHeight="1">
      <c r="A9" s="9">
        <v>1</v>
      </c>
      <c r="B9" s="12" t="s">
        <v>3</v>
      </c>
      <c r="C9" s="13" t="s">
        <v>9</v>
      </c>
      <c r="D9" s="14">
        <v>300</v>
      </c>
      <c r="E9" s="52"/>
      <c r="F9" s="32">
        <f aca="true" t="shared" si="0" ref="F9:F40">D9*E9</f>
        <v>0</v>
      </c>
      <c r="G9" s="16"/>
      <c r="H9" s="17">
        <f>ROUND(E9+E9*G9,2)</f>
        <v>0</v>
      </c>
      <c r="I9" s="18">
        <f aca="true" t="shared" si="1" ref="I9:I40">ROUND(F9+F9*G9,2)</f>
        <v>0</v>
      </c>
    </row>
    <row r="10" spans="1:9" ht="15" customHeight="1">
      <c r="A10" s="9">
        <v>2</v>
      </c>
      <c r="B10" s="12" t="s">
        <v>10</v>
      </c>
      <c r="C10" s="13" t="s">
        <v>9</v>
      </c>
      <c r="D10" s="14">
        <v>1500</v>
      </c>
      <c r="E10" s="15"/>
      <c r="F10" s="32">
        <f t="shared" si="0"/>
        <v>0</v>
      </c>
      <c r="G10" s="16"/>
      <c r="H10" s="17">
        <f aca="true" t="shared" si="2" ref="H10:H41">ROUND(E10+E10*G10,2)</f>
        <v>0</v>
      </c>
      <c r="I10" s="18">
        <f t="shared" si="1"/>
        <v>0</v>
      </c>
    </row>
    <row r="11" spans="1:9" ht="15" customHeight="1">
      <c r="A11" s="9">
        <v>3</v>
      </c>
      <c r="B11" s="12" t="s">
        <v>11</v>
      </c>
      <c r="C11" s="13" t="s">
        <v>9</v>
      </c>
      <c r="D11" s="14">
        <v>700</v>
      </c>
      <c r="E11" s="15"/>
      <c r="F11" s="32">
        <f t="shared" si="0"/>
        <v>0</v>
      </c>
      <c r="G11" s="16"/>
      <c r="H11" s="17">
        <f t="shared" si="2"/>
        <v>0</v>
      </c>
      <c r="I11" s="18">
        <f t="shared" si="1"/>
        <v>0</v>
      </c>
    </row>
    <row r="12" spans="1:11" ht="15" customHeight="1">
      <c r="A12" s="9">
        <v>4</v>
      </c>
      <c r="B12" s="12" t="s">
        <v>35</v>
      </c>
      <c r="C12" s="13" t="s">
        <v>9</v>
      </c>
      <c r="D12" s="14">
        <v>100</v>
      </c>
      <c r="E12" s="15"/>
      <c r="F12" s="32">
        <f t="shared" si="0"/>
        <v>0</v>
      </c>
      <c r="G12" s="16"/>
      <c r="H12" s="17">
        <f t="shared" si="2"/>
        <v>0</v>
      </c>
      <c r="I12" s="18">
        <f t="shared" si="1"/>
        <v>0</v>
      </c>
      <c r="J12" s="1"/>
      <c r="K12" s="1"/>
    </row>
    <row r="13" spans="1:9" ht="15" customHeight="1">
      <c r="A13" s="9">
        <v>5</v>
      </c>
      <c r="B13" s="12" t="s">
        <v>2</v>
      </c>
      <c r="C13" s="13" t="s">
        <v>9</v>
      </c>
      <c r="D13" s="14">
        <v>330</v>
      </c>
      <c r="E13" s="52"/>
      <c r="F13" s="32">
        <f t="shared" si="0"/>
        <v>0</v>
      </c>
      <c r="G13" s="16"/>
      <c r="H13" s="17">
        <f t="shared" si="2"/>
        <v>0</v>
      </c>
      <c r="I13" s="18">
        <f t="shared" si="1"/>
        <v>0</v>
      </c>
    </row>
    <row r="14" spans="1:9" ht="15" customHeight="1">
      <c r="A14" s="9">
        <v>6</v>
      </c>
      <c r="B14" s="12" t="s">
        <v>12</v>
      </c>
      <c r="C14" s="13" t="s">
        <v>28</v>
      </c>
      <c r="D14" s="14">
        <v>170</v>
      </c>
      <c r="E14" s="15"/>
      <c r="F14" s="32">
        <f t="shared" si="0"/>
        <v>0</v>
      </c>
      <c r="G14" s="16"/>
      <c r="H14" s="17">
        <f t="shared" si="2"/>
        <v>0</v>
      </c>
      <c r="I14" s="18">
        <f t="shared" si="1"/>
        <v>0</v>
      </c>
    </row>
    <row r="15" spans="1:9" ht="15" customHeight="1">
      <c r="A15" s="9">
        <v>7</v>
      </c>
      <c r="B15" s="12" t="s">
        <v>4</v>
      </c>
      <c r="C15" s="13" t="s">
        <v>9</v>
      </c>
      <c r="D15" s="14">
        <v>50</v>
      </c>
      <c r="E15" s="52"/>
      <c r="F15" s="32">
        <f t="shared" si="0"/>
        <v>0</v>
      </c>
      <c r="G15" s="16"/>
      <c r="H15" s="17">
        <f t="shared" si="2"/>
        <v>0</v>
      </c>
      <c r="I15" s="18">
        <f t="shared" si="1"/>
        <v>0</v>
      </c>
    </row>
    <row r="16" spans="1:9" ht="15" customHeight="1">
      <c r="A16" s="9">
        <v>8</v>
      </c>
      <c r="B16" s="12" t="s">
        <v>5</v>
      </c>
      <c r="C16" s="13" t="s">
        <v>9</v>
      </c>
      <c r="D16" s="14">
        <v>50</v>
      </c>
      <c r="E16" s="15"/>
      <c r="F16" s="32">
        <f t="shared" si="0"/>
        <v>0</v>
      </c>
      <c r="G16" s="16"/>
      <c r="H16" s="17">
        <f t="shared" si="2"/>
        <v>0</v>
      </c>
      <c r="I16" s="18">
        <f t="shared" si="1"/>
        <v>0</v>
      </c>
    </row>
    <row r="17" spans="1:9" ht="15" customHeight="1">
      <c r="A17" s="9">
        <v>9</v>
      </c>
      <c r="B17" s="12" t="s">
        <v>39</v>
      </c>
      <c r="C17" s="13" t="s">
        <v>9</v>
      </c>
      <c r="D17" s="14">
        <v>1500</v>
      </c>
      <c r="E17" s="15"/>
      <c r="F17" s="32">
        <f t="shared" si="0"/>
        <v>0</v>
      </c>
      <c r="G17" s="16"/>
      <c r="H17" s="17">
        <f t="shared" si="2"/>
        <v>0</v>
      </c>
      <c r="I17" s="18">
        <f t="shared" si="1"/>
        <v>0</v>
      </c>
    </row>
    <row r="18" spans="1:9" ht="15" customHeight="1">
      <c r="A18" s="9">
        <v>10</v>
      </c>
      <c r="B18" s="12" t="s">
        <v>33</v>
      </c>
      <c r="C18" s="13" t="s">
        <v>9</v>
      </c>
      <c r="D18" s="14">
        <v>1000</v>
      </c>
      <c r="E18" s="15"/>
      <c r="F18" s="32">
        <f t="shared" si="0"/>
        <v>0</v>
      </c>
      <c r="G18" s="16"/>
      <c r="H18" s="17">
        <f t="shared" si="2"/>
        <v>0</v>
      </c>
      <c r="I18" s="18">
        <f t="shared" si="1"/>
        <v>0</v>
      </c>
    </row>
    <row r="19" spans="1:9" ht="15" customHeight="1">
      <c r="A19" s="9">
        <v>11</v>
      </c>
      <c r="B19" s="12" t="s">
        <v>13</v>
      </c>
      <c r="C19" s="13" t="s">
        <v>28</v>
      </c>
      <c r="D19" s="14">
        <v>300</v>
      </c>
      <c r="E19" s="15"/>
      <c r="F19" s="32">
        <f t="shared" si="0"/>
        <v>0</v>
      </c>
      <c r="G19" s="16"/>
      <c r="H19" s="17">
        <f t="shared" si="2"/>
        <v>0</v>
      </c>
      <c r="I19" s="18">
        <f t="shared" si="1"/>
        <v>0</v>
      </c>
    </row>
    <row r="20" spans="1:9" ht="15" customHeight="1">
      <c r="A20" s="9">
        <v>12</v>
      </c>
      <c r="B20" s="12" t="s">
        <v>14</v>
      </c>
      <c r="C20" s="13" t="s">
        <v>9</v>
      </c>
      <c r="D20" s="14">
        <v>400</v>
      </c>
      <c r="E20" s="15"/>
      <c r="F20" s="32">
        <f t="shared" si="0"/>
        <v>0</v>
      </c>
      <c r="G20" s="16"/>
      <c r="H20" s="17">
        <f t="shared" si="2"/>
        <v>0</v>
      </c>
      <c r="I20" s="18">
        <f t="shared" si="1"/>
        <v>0</v>
      </c>
    </row>
    <row r="21" spans="1:9" ht="15" customHeight="1">
      <c r="A21" s="9">
        <v>13</v>
      </c>
      <c r="B21" s="12" t="s">
        <v>15</v>
      </c>
      <c r="C21" s="13" t="s">
        <v>9</v>
      </c>
      <c r="D21" s="14">
        <v>100</v>
      </c>
      <c r="E21" s="15"/>
      <c r="F21" s="32">
        <f t="shared" si="0"/>
        <v>0</v>
      </c>
      <c r="G21" s="16"/>
      <c r="H21" s="17">
        <f t="shared" si="2"/>
        <v>0</v>
      </c>
      <c r="I21" s="18">
        <f t="shared" si="1"/>
        <v>0</v>
      </c>
    </row>
    <row r="22" spans="1:9" ht="15.75">
      <c r="A22" s="9">
        <v>14</v>
      </c>
      <c r="B22" s="12" t="s">
        <v>16</v>
      </c>
      <c r="C22" s="13" t="s">
        <v>9</v>
      </c>
      <c r="D22" s="14">
        <v>250</v>
      </c>
      <c r="E22" s="15"/>
      <c r="F22" s="32">
        <f t="shared" si="0"/>
        <v>0</v>
      </c>
      <c r="G22" s="16"/>
      <c r="H22" s="17">
        <f t="shared" si="2"/>
        <v>0</v>
      </c>
      <c r="I22" s="18">
        <f t="shared" si="1"/>
        <v>0</v>
      </c>
    </row>
    <row r="23" spans="1:9" ht="15.75">
      <c r="A23" s="9">
        <v>15</v>
      </c>
      <c r="B23" s="46" t="s">
        <v>17</v>
      </c>
      <c r="C23" s="13" t="s">
        <v>9</v>
      </c>
      <c r="D23" s="51">
        <v>2500</v>
      </c>
      <c r="E23" s="52"/>
      <c r="F23" s="32">
        <f>D23*E23</f>
        <v>0</v>
      </c>
      <c r="G23" s="45"/>
      <c r="H23" s="17">
        <f t="shared" si="2"/>
        <v>0</v>
      </c>
      <c r="I23" s="18">
        <f>ROUND(F23+F23*G23,2)</f>
        <v>0</v>
      </c>
    </row>
    <row r="24" spans="1:9" ht="15" customHeight="1">
      <c r="A24" s="9">
        <v>16</v>
      </c>
      <c r="B24" s="12" t="s">
        <v>18</v>
      </c>
      <c r="C24" s="13" t="s">
        <v>9</v>
      </c>
      <c r="D24" s="14">
        <v>300</v>
      </c>
      <c r="E24" s="15"/>
      <c r="F24" s="32">
        <f t="shared" si="0"/>
        <v>0</v>
      </c>
      <c r="G24" s="16"/>
      <c r="H24" s="17">
        <f t="shared" si="2"/>
        <v>0</v>
      </c>
      <c r="I24" s="18">
        <f t="shared" si="1"/>
        <v>0</v>
      </c>
    </row>
    <row r="25" spans="1:9" ht="15" customHeight="1">
      <c r="A25" s="9">
        <v>17</v>
      </c>
      <c r="B25" s="12" t="s">
        <v>19</v>
      </c>
      <c r="C25" s="13" t="s">
        <v>8</v>
      </c>
      <c r="D25" s="14">
        <v>600</v>
      </c>
      <c r="E25" s="15"/>
      <c r="F25" s="32">
        <f t="shared" si="0"/>
        <v>0</v>
      </c>
      <c r="G25" s="16"/>
      <c r="H25" s="17">
        <f t="shared" si="2"/>
        <v>0</v>
      </c>
      <c r="I25" s="18">
        <f t="shared" si="1"/>
        <v>0</v>
      </c>
    </row>
    <row r="26" spans="1:9" ht="15" customHeight="1">
      <c r="A26" s="9">
        <v>18</v>
      </c>
      <c r="B26" s="12" t="s">
        <v>6</v>
      </c>
      <c r="C26" s="13" t="s">
        <v>9</v>
      </c>
      <c r="D26" s="14">
        <v>100</v>
      </c>
      <c r="E26" s="52"/>
      <c r="F26" s="32">
        <f t="shared" si="0"/>
        <v>0</v>
      </c>
      <c r="G26" s="16"/>
      <c r="H26" s="17">
        <f t="shared" si="2"/>
        <v>0</v>
      </c>
      <c r="I26" s="18">
        <f t="shared" si="1"/>
        <v>0</v>
      </c>
    </row>
    <row r="27" spans="1:9" ht="15" customHeight="1">
      <c r="A27" s="9">
        <v>19</v>
      </c>
      <c r="B27" s="12" t="s">
        <v>20</v>
      </c>
      <c r="C27" s="13" t="s">
        <v>9</v>
      </c>
      <c r="D27" s="14">
        <v>2600</v>
      </c>
      <c r="E27" s="15"/>
      <c r="F27" s="32">
        <f t="shared" si="0"/>
        <v>0</v>
      </c>
      <c r="G27" s="16"/>
      <c r="H27" s="17">
        <f t="shared" si="2"/>
        <v>0</v>
      </c>
      <c r="I27" s="18">
        <f t="shared" si="1"/>
        <v>0</v>
      </c>
    </row>
    <row r="28" spans="1:9" ht="15" customHeight="1">
      <c r="A28" s="9">
        <v>20</v>
      </c>
      <c r="B28" s="12" t="s">
        <v>21</v>
      </c>
      <c r="C28" s="13" t="s">
        <v>9</v>
      </c>
      <c r="D28" s="14">
        <v>300</v>
      </c>
      <c r="E28" s="52"/>
      <c r="F28" s="32">
        <f t="shared" si="0"/>
        <v>0</v>
      </c>
      <c r="G28" s="16"/>
      <c r="H28" s="17">
        <f t="shared" si="2"/>
        <v>0</v>
      </c>
      <c r="I28" s="18">
        <f t="shared" si="1"/>
        <v>0</v>
      </c>
    </row>
    <row r="29" spans="1:9" ht="15" customHeight="1">
      <c r="A29" s="9">
        <v>21</v>
      </c>
      <c r="B29" s="12" t="s">
        <v>22</v>
      </c>
      <c r="C29" s="13" t="s">
        <v>9</v>
      </c>
      <c r="D29" s="14">
        <v>350</v>
      </c>
      <c r="E29" s="15"/>
      <c r="F29" s="32">
        <f t="shared" si="0"/>
        <v>0</v>
      </c>
      <c r="G29" s="16"/>
      <c r="H29" s="17">
        <f t="shared" si="2"/>
        <v>0</v>
      </c>
      <c r="I29" s="18">
        <f t="shared" si="1"/>
        <v>0</v>
      </c>
    </row>
    <row r="30" spans="1:9" ht="31.5">
      <c r="A30" s="9">
        <v>22</v>
      </c>
      <c r="B30" s="12" t="s">
        <v>44</v>
      </c>
      <c r="C30" s="13" t="s">
        <v>9</v>
      </c>
      <c r="D30" s="14">
        <v>100</v>
      </c>
      <c r="E30" s="15"/>
      <c r="F30" s="44">
        <f t="shared" si="0"/>
        <v>0</v>
      </c>
      <c r="G30" s="16"/>
      <c r="H30" s="17">
        <f t="shared" si="2"/>
        <v>0</v>
      </c>
      <c r="I30" s="43">
        <f t="shared" si="1"/>
        <v>0</v>
      </c>
    </row>
    <row r="31" spans="1:9" ht="15" customHeight="1">
      <c r="A31" s="9">
        <v>23</v>
      </c>
      <c r="B31" s="12" t="s">
        <v>23</v>
      </c>
      <c r="C31" s="13" t="s">
        <v>9</v>
      </c>
      <c r="D31" s="14">
        <v>200</v>
      </c>
      <c r="E31" s="15"/>
      <c r="F31" s="32">
        <f t="shared" si="0"/>
        <v>0</v>
      </c>
      <c r="G31" s="16"/>
      <c r="H31" s="17">
        <f t="shared" si="2"/>
        <v>0</v>
      </c>
      <c r="I31" s="18">
        <f t="shared" si="1"/>
        <v>0</v>
      </c>
    </row>
    <row r="32" spans="1:9" ht="15" customHeight="1">
      <c r="A32" s="9">
        <v>24</v>
      </c>
      <c r="B32" s="12" t="s">
        <v>25</v>
      </c>
      <c r="C32" s="13" t="s">
        <v>8</v>
      </c>
      <c r="D32" s="14">
        <v>600</v>
      </c>
      <c r="E32" s="15"/>
      <c r="F32" s="32">
        <f t="shared" si="0"/>
        <v>0</v>
      </c>
      <c r="G32" s="16"/>
      <c r="H32" s="17">
        <f t="shared" si="2"/>
        <v>0</v>
      </c>
      <c r="I32" s="18">
        <f t="shared" si="1"/>
        <v>0</v>
      </c>
    </row>
    <row r="33" spans="1:9" ht="15" customHeight="1">
      <c r="A33" s="9">
        <v>25</v>
      </c>
      <c r="B33" s="12" t="s">
        <v>24</v>
      </c>
      <c r="C33" s="13" t="s">
        <v>9</v>
      </c>
      <c r="D33" s="14">
        <v>500</v>
      </c>
      <c r="E33" s="15"/>
      <c r="F33" s="32">
        <f t="shared" si="0"/>
        <v>0</v>
      </c>
      <c r="G33" s="16"/>
      <c r="H33" s="17">
        <f t="shared" si="2"/>
        <v>0</v>
      </c>
      <c r="I33" s="18">
        <f t="shared" si="1"/>
        <v>0</v>
      </c>
    </row>
    <row r="34" spans="1:9" ht="15" customHeight="1">
      <c r="A34" s="9">
        <v>26</v>
      </c>
      <c r="B34" s="12" t="s">
        <v>7</v>
      </c>
      <c r="C34" s="13" t="s">
        <v>9</v>
      </c>
      <c r="D34" s="14">
        <v>75</v>
      </c>
      <c r="E34" s="52"/>
      <c r="F34" s="32">
        <f t="shared" si="0"/>
        <v>0</v>
      </c>
      <c r="G34" s="16"/>
      <c r="H34" s="17">
        <f t="shared" si="2"/>
        <v>0</v>
      </c>
      <c r="I34" s="18">
        <f t="shared" si="1"/>
        <v>0</v>
      </c>
    </row>
    <row r="35" spans="1:9" ht="15" customHeight="1">
      <c r="A35" s="9">
        <v>27</v>
      </c>
      <c r="B35" s="12" t="s">
        <v>26</v>
      </c>
      <c r="C35" s="13" t="s">
        <v>9</v>
      </c>
      <c r="D35" s="14">
        <v>300</v>
      </c>
      <c r="E35" s="15"/>
      <c r="F35" s="32">
        <f t="shared" si="0"/>
        <v>0</v>
      </c>
      <c r="G35" s="16"/>
      <c r="H35" s="17">
        <f t="shared" si="2"/>
        <v>0</v>
      </c>
      <c r="I35" s="18">
        <f t="shared" si="1"/>
        <v>0</v>
      </c>
    </row>
    <row r="36" spans="1:9" ht="15" customHeight="1">
      <c r="A36" s="9">
        <v>28</v>
      </c>
      <c r="B36" s="12" t="s">
        <v>27</v>
      </c>
      <c r="C36" s="13" t="s">
        <v>28</v>
      </c>
      <c r="D36" s="14">
        <v>350</v>
      </c>
      <c r="E36" s="15"/>
      <c r="F36" s="32">
        <f t="shared" si="0"/>
        <v>0</v>
      </c>
      <c r="G36" s="16"/>
      <c r="H36" s="17">
        <f t="shared" si="2"/>
        <v>0</v>
      </c>
      <c r="I36" s="18">
        <f t="shared" si="1"/>
        <v>0</v>
      </c>
    </row>
    <row r="37" spans="1:11" ht="15" customHeight="1">
      <c r="A37" s="9">
        <v>29</v>
      </c>
      <c r="B37" s="12" t="s">
        <v>29</v>
      </c>
      <c r="C37" s="13" t="s">
        <v>8</v>
      </c>
      <c r="D37" s="14">
        <v>200</v>
      </c>
      <c r="E37" s="15"/>
      <c r="F37" s="32">
        <f t="shared" si="0"/>
        <v>0</v>
      </c>
      <c r="G37" s="16"/>
      <c r="H37" s="17">
        <f t="shared" si="2"/>
        <v>0</v>
      </c>
      <c r="I37" s="18">
        <f t="shared" si="1"/>
        <v>0</v>
      </c>
      <c r="J37" s="1"/>
      <c r="K37" s="1"/>
    </row>
    <row r="38" spans="1:10" ht="15" customHeight="1">
      <c r="A38" s="9">
        <v>30</v>
      </c>
      <c r="B38" s="12" t="s">
        <v>30</v>
      </c>
      <c r="C38" s="13" t="s">
        <v>28</v>
      </c>
      <c r="D38" s="14">
        <v>450</v>
      </c>
      <c r="E38" s="15"/>
      <c r="F38" s="32">
        <f t="shared" si="0"/>
        <v>0</v>
      </c>
      <c r="G38" s="16"/>
      <c r="H38" s="17">
        <f t="shared" si="2"/>
        <v>0</v>
      </c>
      <c r="I38" s="18">
        <f t="shared" si="1"/>
        <v>0</v>
      </c>
      <c r="J38" s="1"/>
    </row>
    <row r="39" spans="1:9" ht="15" customHeight="1">
      <c r="A39" s="9">
        <v>31</v>
      </c>
      <c r="B39" s="12" t="s">
        <v>31</v>
      </c>
      <c r="C39" s="13" t="s">
        <v>9</v>
      </c>
      <c r="D39" s="14">
        <v>600</v>
      </c>
      <c r="E39" s="15"/>
      <c r="F39" s="32">
        <f t="shared" si="0"/>
        <v>0</v>
      </c>
      <c r="G39" s="16"/>
      <c r="H39" s="17">
        <f t="shared" si="2"/>
        <v>0</v>
      </c>
      <c r="I39" s="18">
        <f t="shared" si="1"/>
        <v>0</v>
      </c>
    </row>
    <row r="40" spans="1:9" ht="15" customHeight="1">
      <c r="A40" s="9">
        <v>32</v>
      </c>
      <c r="B40" s="12" t="s">
        <v>32</v>
      </c>
      <c r="C40" s="13" t="s">
        <v>8</v>
      </c>
      <c r="D40" s="14">
        <v>600</v>
      </c>
      <c r="E40" s="15"/>
      <c r="F40" s="32">
        <f t="shared" si="0"/>
        <v>0</v>
      </c>
      <c r="G40" s="16"/>
      <c r="H40" s="17">
        <f t="shared" si="2"/>
        <v>0</v>
      </c>
      <c r="I40" s="18">
        <f t="shared" si="1"/>
        <v>0</v>
      </c>
    </row>
    <row r="41" spans="1:9" ht="15.75">
      <c r="A41" s="9">
        <v>33</v>
      </c>
      <c r="B41" s="46" t="s">
        <v>45</v>
      </c>
      <c r="C41" s="13" t="s">
        <v>9</v>
      </c>
      <c r="D41" s="51">
        <v>15000</v>
      </c>
      <c r="E41" s="15"/>
      <c r="F41" s="32">
        <f>D41*E41</f>
        <v>0</v>
      </c>
      <c r="G41" s="45"/>
      <c r="H41" s="17">
        <f t="shared" si="2"/>
        <v>0</v>
      </c>
      <c r="I41" s="18">
        <f>ROUND(F41+F41*G41,2)</f>
        <v>0</v>
      </c>
    </row>
    <row r="42" spans="1:10" s="2" customFormat="1" ht="15" customHeight="1">
      <c r="A42" s="57" t="s">
        <v>43</v>
      </c>
      <c r="B42" s="57"/>
      <c r="C42" s="38" t="s">
        <v>36</v>
      </c>
      <c r="D42" s="39" t="s">
        <v>36</v>
      </c>
      <c r="E42" s="39" t="s">
        <v>36</v>
      </c>
      <c r="F42" s="19">
        <f>SUM(F9:F40)</f>
        <v>0</v>
      </c>
      <c r="G42" s="36" t="s">
        <v>36</v>
      </c>
      <c r="H42" s="37" t="s">
        <v>36</v>
      </c>
      <c r="I42" s="18">
        <f>SUM(I9:I41)</f>
        <v>0</v>
      </c>
      <c r="J42" s="3"/>
    </row>
    <row r="43" spans="1:10" s="2" customFormat="1" ht="13.5" customHeight="1">
      <c r="A43" s="20"/>
      <c r="B43" s="20"/>
      <c r="C43" s="47"/>
      <c r="D43" s="48"/>
      <c r="E43" s="48"/>
      <c r="F43" s="33"/>
      <c r="G43" s="49"/>
      <c r="H43" s="50"/>
      <c r="I43" s="41"/>
      <c r="J43" s="3"/>
    </row>
    <row r="44" spans="1:10" s="2" customFormat="1" ht="15" customHeight="1">
      <c r="A44" s="56" t="s">
        <v>56</v>
      </c>
      <c r="B44" s="56"/>
      <c r="C44" s="56"/>
      <c r="D44" s="56"/>
      <c r="E44" s="56"/>
      <c r="F44" s="56"/>
      <c r="G44" s="56"/>
      <c r="H44" s="56"/>
      <c r="I44" s="56"/>
      <c r="J44" s="3"/>
    </row>
    <row r="45" spans="1:9" s="8" customFormat="1" ht="15" customHeight="1">
      <c r="A45" s="35"/>
      <c r="B45" s="35"/>
      <c r="C45" s="35"/>
      <c r="D45" s="35"/>
      <c r="E45" s="35"/>
      <c r="F45" s="33"/>
      <c r="G45" s="21"/>
      <c r="H45" s="27"/>
      <c r="I45" s="22"/>
    </row>
    <row r="46" spans="1:9" ht="15.75">
      <c r="A46" s="59"/>
      <c r="B46" s="59"/>
      <c r="C46" s="59"/>
      <c r="D46" s="59"/>
      <c r="E46" s="59"/>
      <c r="F46" s="59"/>
      <c r="G46" s="59"/>
      <c r="H46" s="59"/>
      <c r="I46" s="59"/>
    </row>
    <row r="47" spans="1:9" s="8" customFormat="1" ht="15" customHeight="1">
      <c r="A47" s="35"/>
      <c r="B47" s="35"/>
      <c r="C47" s="35"/>
      <c r="D47" s="35"/>
      <c r="E47" s="35"/>
      <c r="F47" s="33"/>
      <c r="G47" s="21"/>
      <c r="H47" s="27"/>
      <c r="I47" s="22"/>
    </row>
    <row r="48" spans="1:9" ht="15.75">
      <c r="A48" s="58"/>
      <c r="B48" s="58"/>
      <c r="C48" s="58"/>
      <c r="D48" s="58"/>
      <c r="E48" s="58"/>
      <c r="F48" s="58"/>
      <c r="G48" s="58"/>
      <c r="H48" s="58"/>
      <c r="I48" s="58"/>
    </row>
    <row r="49" spans="1:9" ht="15.75">
      <c r="A49" s="23"/>
      <c r="B49" s="23"/>
      <c r="C49" s="23"/>
      <c r="D49" s="23"/>
      <c r="E49" s="23"/>
      <c r="F49" s="34"/>
      <c r="G49" s="24"/>
      <c r="H49" s="25"/>
      <c r="I49" s="26"/>
    </row>
    <row r="50" spans="1:9" ht="15.75">
      <c r="A50" s="28"/>
      <c r="B50" s="28"/>
      <c r="C50" s="28"/>
      <c r="D50" s="28"/>
      <c r="E50" s="28"/>
      <c r="G50" s="29"/>
      <c r="H50" s="30"/>
      <c r="I50" s="31"/>
    </row>
  </sheetData>
  <sheetProtection/>
  <mergeCells count="7">
    <mergeCell ref="A1:I1"/>
    <mergeCell ref="A3:I3"/>
    <mergeCell ref="A44:I44"/>
    <mergeCell ref="A42:B42"/>
    <mergeCell ref="A48:I48"/>
    <mergeCell ref="A46:I46"/>
    <mergeCell ref="A8:I8"/>
  </mergeCells>
  <printOptions/>
  <pageMargins left="0.7" right="0.7" top="0.5797101449275363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</dc:creator>
  <cp:keywords/>
  <dc:description/>
  <cp:lastModifiedBy> </cp:lastModifiedBy>
  <cp:lastPrinted>2016-09-05T07:46:14Z</cp:lastPrinted>
  <dcterms:created xsi:type="dcterms:W3CDTF">2008-02-12T08:58:47Z</dcterms:created>
  <dcterms:modified xsi:type="dcterms:W3CDTF">2016-09-05T07:46:18Z</dcterms:modified>
  <cp:category/>
  <cp:version/>
  <cp:contentType/>
  <cp:contentStatus/>
</cp:coreProperties>
</file>