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20" windowHeight="115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8"/>
  <c r="F9"/>
  <c r="I9" s="1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8"/>
  <c r="F20" l="1"/>
  <c r="I8"/>
  <c r="I20" s="1"/>
</calcChain>
</file>

<file path=xl/sharedStrings.xml><?xml version="1.0" encoding="utf-8"?>
<sst xmlns="http://schemas.openxmlformats.org/spreadsheetml/2006/main" count="51" uniqueCount="39">
  <si>
    <t>L.p.</t>
  </si>
  <si>
    <t>Asortyment</t>
  </si>
  <si>
    <t>Wartość:</t>
  </si>
  <si>
    <t>Cena netto</t>
  </si>
  <si>
    <t>Wartość netto</t>
  </si>
  <si>
    <t>VAT</t>
  </si>
  <si>
    <t>Cena brutto</t>
  </si>
  <si>
    <t>Wartość brutto</t>
  </si>
  <si>
    <r>
      <t xml:space="preserve">Mydło dezynfekcyjne do dozowników  Gastro Sept VC 615  op. </t>
    </r>
    <r>
      <rPr>
        <b/>
        <sz val="12"/>
        <rFont val="Times New Roman"/>
        <family val="1"/>
        <charset val="238"/>
      </rPr>
      <t>3 l</t>
    </r>
  </si>
  <si>
    <r>
      <t xml:space="preserve">Płyn do nabłyszczania w zmywarkach Gastro Sept VC 692  op. </t>
    </r>
    <r>
      <rPr>
        <b/>
        <sz val="12"/>
        <rFont val="Times New Roman"/>
        <family val="1"/>
        <charset val="238"/>
      </rPr>
      <t>10 l</t>
    </r>
  </si>
  <si>
    <r>
      <t xml:space="preserve">Płyn uniwersalny  Buzil G 482  Orange    op. </t>
    </r>
    <r>
      <rPr>
        <b/>
        <sz val="12"/>
        <rFont val="Times New Roman"/>
        <family val="1"/>
        <charset val="238"/>
      </rPr>
      <t>1 l</t>
    </r>
  </si>
  <si>
    <r>
      <t xml:space="preserve">Płyn do gruntownego czyszczenia  podłóg z tarketu typu Optima - Dolphin Power  Clean  op. </t>
    </r>
    <r>
      <rPr>
        <b/>
        <sz val="12"/>
        <rFont val="Times New Roman"/>
        <family val="1"/>
        <charset val="238"/>
      </rPr>
      <t>10 l</t>
    </r>
  </si>
  <si>
    <r>
      <t xml:space="preserve">Powłoka ochronna do  podłóg z tarketu  typu Optima - Dolphin  Flash Dispersion Office   op. </t>
    </r>
    <r>
      <rPr>
        <b/>
        <sz val="12"/>
        <rFont val="Times New Roman"/>
        <family val="1"/>
        <charset val="238"/>
      </rPr>
      <t>10 l</t>
    </r>
  </si>
  <si>
    <t>-</t>
  </si>
  <si>
    <t>Ilość szt.</t>
  </si>
  <si>
    <r>
      <t xml:space="preserve">Płyn do dezynfekcji maszyn i urządzeń Protect Spray MC 561   op. </t>
    </r>
    <r>
      <rPr>
        <b/>
        <sz val="12"/>
        <rFont val="Times New Roman"/>
        <family val="1"/>
        <charset val="238"/>
      </rPr>
      <t xml:space="preserve">0,5 l </t>
    </r>
  </si>
  <si>
    <r>
      <t xml:space="preserve">Płyn do szyb Profiglas   G 522     op. </t>
    </r>
    <r>
      <rPr>
        <b/>
        <sz val="12"/>
        <rFont val="Times New Roman"/>
        <family val="1"/>
        <charset val="238"/>
      </rPr>
      <t>1 l</t>
    </r>
  </si>
  <si>
    <r>
      <t xml:space="preserve">Płyn do zmywarek Gastro Sept   VC 691 op. </t>
    </r>
    <r>
      <rPr>
        <b/>
        <sz val="12"/>
        <rFont val="Times New Roman"/>
        <family val="1"/>
        <charset val="238"/>
      </rPr>
      <t>10 l</t>
    </r>
  </si>
  <si>
    <r>
      <t xml:space="preserve">Środek do pastowania podłóg Buzil G 145 op. </t>
    </r>
    <r>
      <rPr>
        <b/>
        <sz val="12"/>
        <rFont val="Times New Roman"/>
        <family val="1"/>
        <charset val="238"/>
      </rPr>
      <t>10 l</t>
    </r>
  </si>
  <si>
    <t>A</t>
  </si>
  <si>
    <t>B</t>
  </si>
  <si>
    <t>C</t>
  </si>
  <si>
    <t>D</t>
  </si>
  <si>
    <t>E</t>
  </si>
  <si>
    <t>G</t>
  </si>
  <si>
    <t>Uwagi</t>
  </si>
  <si>
    <t>W programie Excel proszę wypełnić tylko puste komórki;                                                                                       wypełniając "ręcznie" proszę wypełnić kol. E,F,G,I.</t>
  </si>
  <si>
    <t>J</t>
  </si>
  <si>
    <t>J.m.</t>
  </si>
  <si>
    <t>szt.</t>
  </si>
  <si>
    <t>F=DxE</t>
  </si>
  <si>
    <t>H=  E+ExG</t>
  </si>
  <si>
    <t>I=F+FxG</t>
  </si>
  <si>
    <t>Załącznik nr 1 do zaproszenia/oferty</t>
  </si>
  <si>
    <t>Podpis:</t>
  </si>
  <si>
    <t xml:space="preserve">Dostawy "profesjonalnych środków czystości"                                                       w okresie 1.07.2016 - 30.06.2017r. -                          </t>
  </si>
  <si>
    <r>
      <t xml:space="preserve">Płyn do codziennego mycia podłóg Buzil S 780  op. </t>
    </r>
    <r>
      <rPr>
        <b/>
        <sz val="12"/>
        <rFont val="Times New Roman"/>
        <family val="1"/>
        <charset val="238"/>
      </rPr>
      <t>10 l</t>
    </r>
  </si>
  <si>
    <r>
      <t xml:space="preserve">Płyn do intensywnego czyszczenia Buzil  G 433 Aktiv op. </t>
    </r>
    <r>
      <rPr>
        <b/>
        <sz val="12"/>
        <rFont val="Times New Roman"/>
        <family val="1"/>
        <charset val="238"/>
      </rPr>
      <t>1 l</t>
    </r>
  </si>
  <si>
    <r>
      <t xml:space="preserve">Płyn do codziennego mycia podłóg z tarketu typu Optima - Dolphin Polor Klar Citro          op. </t>
    </r>
    <r>
      <rPr>
        <b/>
        <sz val="12"/>
        <rFont val="Times New Roman"/>
        <family val="1"/>
        <charset val="238"/>
      </rPr>
      <t>10 l</t>
    </r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</si>
</sst>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2" sqref="E12"/>
    </sheetView>
  </sheetViews>
  <sheetFormatPr defaultRowHeight="14.25"/>
  <cols>
    <col min="1" max="1" width="3.5" customWidth="1"/>
    <col min="2" max="2" width="27.875" customWidth="1"/>
    <col min="3" max="3" width="5.75" customWidth="1"/>
    <col min="4" max="4" width="6.25" customWidth="1"/>
    <col min="5" max="5" width="5.5" customWidth="1"/>
    <col min="6" max="6" width="7.5" customWidth="1"/>
    <col min="7" max="7" width="6.5" hidden="1" customWidth="1"/>
    <col min="8" max="8" width="7" hidden="1" customWidth="1"/>
    <col min="10" max="10" width="11.125" customWidth="1"/>
  </cols>
  <sheetData>
    <row r="1" spans="1:10" ht="15.7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/>
      <c r="B4" s="21"/>
      <c r="C4" s="21"/>
      <c r="D4" s="21"/>
      <c r="E4" s="21"/>
      <c r="F4" s="21"/>
      <c r="G4" s="21"/>
      <c r="H4" s="21"/>
      <c r="I4" s="21"/>
      <c r="J4" s="22"/>
    </row>
    <row r="5" spans="1:10" ht="31.5">
      <c r="A5" s="1" t="s">
        <v>0</v>
      </c>
      <c r="B5" s="1" t="s">
        <v>1</v>
      </c>
      <c r="C5" s="1" t="s">
        <v>28</v>
      </c>
      <c r="D5" s="2" t="s">
        <v>14</v>
      </c>
      <c r="E5" s="6" t="s">
        <v>3</v>
      </c>
      <c r="F5" s="6" t="s">
        <v>4</v>
      </c>
      <c r="G5" s="3" t="s">
        <v>5</v>
      </c>
      <c r="H5" s="6" t="s">
        <v>6</v>
      </c>
      <c r="I5" s="6" t="s">
        <v>7</v>
      </c>
      <c r="J5" s="6" t="s">
        <v>25</v>
      </c>
    </row>
    <row r="6" spans="1:10" ht="31.5">
      <c r="A6" s="1" t="s">
        <v>19</v>
      </c>
      <c r="B6" s="1" t="s">
        <v>20</v>
      </c>
      <c r="C6" s="2" t="s">
        <v>21</v>
      </c>
      <c r="D6" s="6" t="s">
        <v>22</v>
      </c>
      <c r="E6" s="6" t="s">
        <v>23</v>
      </c>
      <c r="F6" s="3" t="s">
        <v>30</v>
      </c>
      <c r="G6" s="6" t="s">
        <v>24</v>
      </c>
      <c r="H6" s="6" t="s">
        <v>31</v>
      </c>
      <c r="I6" s="1" t="s">
        <v>32</v>
      </c>
      <c r="J6" s="10" t="s">
        <v>27</v>
      </c>
    </row>
    <row r="7" spans="1:10" ht="34.5" customHeight="1">
      <c r="A7" s="15" t="s">
        <v>26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47.25">
      <c r="A8" s="3">
        <v>1</v>
      </c>
      <c r="B8" s="4" t="s">
        <v>8</v>
      </c>
      <c r="C8" s="11" t="s">
        <v>29</v>
      </c>
      <c r="D8" s="7">
        <v>15</v>
      </c>
      <c r="E8" s="9"/>
      <c r="F8" s="9">
        <f>D8*E8</f>
        <v>0</v>
      </c>
      <c r="G8" s="23"/>
      <c r="H8" s="9">
        <f>ROUND(E8+E8*G8,2)</f>
        <v>0</v>
      </c>
      <c r="I8" s="9">
        <f>ROUND(F8+F8*G8,2)</f>
        <v>0</v>
      </c>
      <c r="J8" s="24"/>
    </row>
    <row r="9" spans="1:10" ht="47.25">
      <c r="A9" s="3">
        <v>2</v>
      </c>
      <c r="B9" s="5" t="s">
        <v>15</v>
      </c>
      <c r="C9" s="11" t="s">
        <v>29</v>
      </c>
      <c r="D9" s="8">
        <v>10</v>
      </c>
      <c r="E9" s="9"/>
      <c r="F9" s="9">
        <f t="shared" ref="F9:F19" si="0">D9*E9</f>
        <v>0</v>
      </c>
      <c r="G9" s="23"/>
      <c r="H9" s="9">
        <f t="shared" ref="H9:H19" si="1">ROUND(E9+E9*G9,2)</f>
        <v>0</v>
      </c>
      <c r="I9" s="9">
        <f t="shared" ref="I9:I19" si="2">ROUND(F9+F9*G9,2)</f>
        <v>0</v>
      </c>
      <c r="J9" s="24"/>
    </row>
    <row r="10" spans="1:10" ht="31.5">
      <c r="A10" s="3">
        <v>3</v>
      </c>
      <c r="B10" s="5" t="s">
        <v>16</v>
      </c>
      <c r="C10" s="11" t="s">
        <v>29</v>
      </c>
      <c r="D10" s="8">
        <v>200</v>
      </c>
      <c r="E10" s="9"/>
      <c r="F10" s="9">
        <f t="shared" si="0"/>
        <v>0</v>
      </c>
      <c r="G10" s="23"/>
      <c r="H10" s="9">
        <f t="shared" si="1"/>
        <v>0</v>
      </c>
      <c r="I10" s="9">
        <f t="shared" si="2"/>
        <v>0</v>
      </c>
      <c r="J10" s="24"/>
    </row>
    <row r="11" spans="1:10" ht="31.5">
      <c r="A11" s="3">
        <v>4</v>
      </c>
      <c r="B11" s="5" t="s">
        <v>17</v>
      </c>
      <c r="C11" s="11" t="s">
        <v>29</v>
      </c>
      <c r="D11" s="8">
        <v>15</v>
      </c>
      <c r="E11" s="9"/>
      <c r="F11" s="9">
        <f t="shared" si="0"/>
        <v>0</v>
      </c>
      <c r="G11" s="23"/>
      <c r="H11" s="9">
        <f t="shared" si="1"/>
        <v>0</v>
      </c>
      <c r="I11" s="9">
        <f t="shared" si="2"/>
        <v>0</v>
      </c>
      <c r="J11" s="24"/>
    </row>
    <row r="12" spans="1:10" ht="47.25">
      <c r="A12" s="3">
        <v>5</v>
      </c>
      <c r="B12" s="5" t="s">
        <v>9</v>
      </c>
      <c r="C12" s="11" t="s">
        <v>29</v>
      </c>
      <c r="D12" s="8">
        <v>12</v>
      </c>
      <c r="E12" s="9"/>
      <c r="F12" s="9">
        <f t="shared" si="0"/>
        <v>0</v>
      </c>
      <c r="G12" s="23"/>
      <c r="H12" s="9">
        <f t="shared" si="1"/>
        <v>0</v>
      </c>
      <c r="I12" s="9">
        <f t="shared" si="2"/>
        <v>0</v>
      </c>
      <c r="J12" s="24"/>
    </row>
    <row r="13" spans="1:10" ht="31.5">
      <c r="A13" s="3">
        <v>6</v>
      </c>
      <c r="B13" s="5" t="s">
        <v>36</v>
      </c>
      <c r="C13" s="11" t="s">
        <v>29</v>
      </c>
      <c r="D13" s="8">
        <v>15</v>
      </c>
      <c r="E13" s="9"/>
      <c r="F13" s="9">
        <f t="shared" si="0"/>
        <v>0</v>
      </c>
      <c r="G13" s="23"/>
      <c r="H13" s="9">
        <f t="shared" si="1"/>
        <v>0</v>
      </c>
      <c r="I13" s="9">
        <f t="shared" si="2"/>
        <v>0</v>
      </c>
      <c r="J13" s="24"/>
    </row>
    <row r="14" spans="1:10" ht="31.5">
      <c r="A14" s="3">
        <v>7</v>
      </c>
      <c r="B14" s="5" t="s">
        <v>10</v>
      </c>
      <c r="C14" s="11" t="s">
        <v>29</v>
      </c>
      <c r="D14" s="8">
        <v>360</v>
      </c>
      <c r="E14" s="9"/>
      <c r="F14" s="9">
        <f t="shared" si="0"/>
        <v>0</v>
      </c>
      <c r="G14" s="23"/>
      <c r="H14" s="9">
        <f t="shared" si="1"/>
        <v>0</v>
      </c>
      <c r="I14" s="9">
        <f t="shared" si="2"/>
        <v>0</v>
      </c>
      <c r="J14" s="24"/>
    </row>
    <row r="15" spans="1:10" ht="31.5">
      <c r="A15" s="3">
        <v>8</v>
      </c>
      <c r="B15" s="5" t="s">
        <v>18</v>
      </c>
      <c r="C15" s="11" t="s">
        <v>29</v>
      </c>
      <c r="D15" s="8">
        <v>5</v>
      </c>
      <c r="E15" s="9"/>
      <c r="F15" s="9">
        <f t="shared" si="0"/>
        <v>0</v>
      </c>
      <c r="G15" s="23"/>
      <c r="H15" s="9">
        <f t="shared" si="1"/>
        <v>0</v>
      </c>
      <c r="I15" s="9">
        <f t="shared" si="2"/>
        <v>0</v>
      </c>
      <c r="J15" s="24"/>
    </row>
    <row r="16" spans="1:10" ht="31.5">
      <c r="A16" s="3">
        <v>9</v>
      </c>
      <c r="B16" s="5" t="s">
        <v>37</v>
      </c>
      <c r="C16" s="11" t="s">
        <v>29</v>
      </c>
      <c r="D16" s="8">
        <v>5</v>
      </c>
      <c r="E16" s="9"/>
      <c r="F16" s="9">
        <f t="shared" si="0"/>
        <v>0</v>
      </c>
      <c r="G16" s="23"/>
      <c r="H16" s="9">
        <f t="shared" si="1"/>
        <v>0</v>
      </c>
      <c r="I16" s="9">
        <f t="shared" si="2"/>
        <v>0</v>
      </c>
      <c r="J16" s="24"/>
    </row>
    <row r="17" spans="1:10" ht="47.25">
      <c r="A17" s="3">
        <v>10</v>
      </c>
      <c r="B17" s="5" t="s">
        <v>11</v>
      </c>
      <c r="C17" s="11" t="s">
        <v>29</v>
      </c>
      <c r="D17" s="8">
        <v>4</v>
      </c>
      <c r="E17" s="9"/>
      <c r="F17" s="9">
        <f t="shared" si="0"/>
        <v>0</v>
      </c>
      <c r="G17" s="23"/>
      <c r="H17" s="9">
        <f t="shared" si="1"/>
        <v>0</v>
      </c>
      <c r="I17" s="9">
        <f t="shared" si="2"/>
        <v>0</v>
      </c>
      <c r="J17" s="24"/>
    </row>
    <row r="18" spans="1:10" ht="47.25">
      <c r="A18" s="3">
        <v>11</v>
      </c>
      <c r="B18" s="5" t="s">
        <v>12</v>
      </c>
      <c r="C18" s="11" t="s">
        <v>29</v>
      </c>
      <c r="D18" s="8">
        <v>12</v>
      </c>
      <c r="E18" s="9"/>
      <c r="F18" s="9">
        <f t="shared" si="0"/>
        <v>0</v>
      </c>
      <c r="G18" s="23"/>
      <c r="H18" s="9">
        <f t="shared" si="1"/>
        <v>0</v>
      </c>
      <c r="I18" s="9">
        <f t="shared" si="2"/>
        <v>0</v>
      </c>
      <c r="J18" s="24"/>
    </row>
    <row r="19" spans="1:10" ht="47.25">
      <c r="A19" s="3">
        <v>12</v>
      </c>
      <c r="B19" s="5" t="s">
        <v>38</v>
      </c>
      <c r="C19" s="11" t="s">
        <v>29</v>
      </c>
      <c r="D19" s="8">
        <v>15</v>
      </c>
      <c r="E19" s="9"/>
      <c r="F19" s="9">
        <f t="shared" si="0"/>
        <v>0</v>
      </c>
      <c r="G19" s="23"/>
      <c r="H19" s="9">
        <f t="shared" si="1"/>
        <v>0</v>
      </c>
      <c r="I19" s="9">
        <f t="shared" si="2"/>
        <v>0</v>
      </c>
      <c r="J19" s="24"/>
    </row>
    <row r="20" spans="1:10" ht="15.75">
      <c r="A20" s="12" t="s">
        <v>2</v>
      </c>
      <c r="B20" s="13"/>
      <c r="C20" s="13"/>
      <c r="D20" s="13"/>
      <c r="E20" s="14"/>
      <c r="F20" s="9">
        <f>SUM(F8:F19)</f>
        <v>0</v>
      </c>
      <c r="G20" s="25" t="s">
        <v>13</v>
      </c>
      <c r="H20" s="26"/>
      <c r="I20" s="9">
        <f>SUM(I8:I19)</f>
        <v>0</v>
      </c>
      <c r="J20" s="1" t="s">
        <v>13</v>
      </c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.75">
      <c r="A22" s="27" t="s">
        <v>34</v>
      </c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6">
    <mergeCell ref="A22:J22"/>
    <mergeCell ref="A3:J3"/>
    <mergeCell ref="A1:J1"/>
    <mergeCell ref="A20:E20"/>
    <mergeCell ref="G20:H20"/>
    <mergeCell ref="A7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2017-05-24T11:27:53Z</cp:lastPrinted>
  <dcterms:created xsi:type="dcterms:W3CDTF">2016-01-26T09:20:12Z</dcterms:created>
  <dcterms:modified xsi:type="dcterms:W3CDTF">2017-05-24T11:28:03Z</dcterms:modified>
</cp:coreProperties>
</file>