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20" windowHeight="115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85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9"/>
  <c r="F85"/>
  <c r="F81"/>
  <c r="F82"/>
  <c r="F83"/>
  <c r="F84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40"/>
  <c r="F41"/>
  <c r="F42"/>
  <c r="F43"/>
  <c r="F44"/>
  <c r="F45"/>
  <c r="F46"/>
  <c r="F47"/>
  <c r="F48"/>
  <c r="F49"/>
  <c r="F26"/>
  <c r="F27"/>
  <c r="F28"/>
  <c r="F29"/>
  <c r="F30"/>
  <c r="F31"/>
  <c r="F32"/>
  <c r="F33"/>
  <c r="F34"/>
  <c r="F35"/>
  <c r="F36"/>
  <c r="F37"/>
  <c r="F38"/>
  <c r="F39"/>
  <c r="F17"/>
  <c r="F18"/>
  <c r="F19"/>
  <c r="F20"/>
  <c r="F21"/>
  <c r="F22"/>
  <c r="F23"/>
  <c r="F24"/>
  <c r="F25"/>
  <c r="F10"/>
  <c r="F11"/>
  <c r="F12"/>
  <c r="F13"/>
  <c r="F14"/>
  <c r="F15"/>
  <c r="F16"/>
  <c r="F9"/>
</calcChain>
</file>

<file path=xl/sharedStrings.xml><?xml version="1.0" encoding="utf-8"?>
<sst xmlns="http://schemas.openxmlformats.org/spreadsheetml/2006/main" count="180" uniqueCount="105">
  <si>
    <t xml:space="preserve"> Część 1. zamówienia - "drobnica"                                        </t>
  </si>
  <si>
    <t>L.p.</t>
  </si>
  <si>
    <t>Nazwa artykułu</t>
  </si>
  <si>
    <t>Ilość</t>
  </si>
  <si>
    <t>Cena jedn. netto zł</t>
  </si>
  <si>
    <t>Wartość netto           zł</t>
  </si>
  <si>
    <t>Cena jedn. brutto     zł</t>
  </si>
  <si>
    <t>Wartość  brutto           zł</t>
  </si>
  <si>
    <t>szt.</t>
  </si>
  <si>
    <t>Bazylia 10 g</t>
  </si>
  <si>
    <t>Budyń 1 kg - różne smaki</t>
  </si>
  <si>
    <t>Chrzan Motyl 290 g</t>
  </si>
  <si>
    <t>Cukier kryształ  1 kg</t>
  </si>
  <si>
    <t>kg</t>
  </si>
  <si>
    <t xml:space="preserve">Cukier puder 0,50 kg </t>
  </si>
  <si>
    <t>Cukier waniliowy 32 g</t>
  </si>
  <si>
    <t>Cynamon  20 g</t>
  </si>
  <si>
    <t>Ćwikła z chrzanem 350 g  Motyl</t>
  </si>
  <si>
    <t xml:space="preserve">Dżem  280 g wiśniowy, truskawkowy, morelowy, czarna porzeczka Łowicz </t>
  </si>
  <si>
    <t>Fasola biała Jaś 1 kg</t>
  </si>
  <si>
    <t>Fasolka szparagowa   2600 g</t>
  </si>
  <si>
    <t>Galaretka owocowa 1 kg</t>
  </si>
  <si>
    <t>Gałka muszkatołowa 15g</t>
  </si>
  <si>
    <t>Goździki 15 g</t>
  </si>
  <si>
    <t>Groszek konserwowy    400 g Kwidzyn</t>
  </si>
  <si>
    <t>Herbata granulowana       indyjska 100g</t>
  </si>
  <si>
    <t>Herbata  owocowa Saga 45 g</t>
  </si>
  <si>
    <t>Jabłka prażone 11 kg</t>
  </si>
  <si>
    <t xml:space="preserve">Kakao  Wedel  100 g </t>
  </si>
  <si>
    <t>Kasza gryczana 1 kg</t>
  </si>
  <si>
    <t>Kasza jaglana luz.</t>
  </si>
  <si>
    <t>Kasza jęczmienna 1 kg</t>
  </si>
  <si>
    <t>Kaszka Nestle  180 g</t>
  </si>
  <si>
    <t>Kawa zbożowa 0,5 kg</t>
  </si>
  <si>
    <t xml:space="preserve">Ketchup 480 g Pudliszki </t>
  </si>
  <si>
    <t>Kisiel, różne smaki, 1 kg</t>
  </si>
  <si>
    <t>Kminek 20 g</t>
  </si>
  <si>
    <t xml:space="preserve">Konfitura wiśniowa       180 g </t>
  </si>
  <si>
    <t>Konserwa mięsna - golonka konserwowa, 300 g</t>
  </si>
  <si>
    <t>Kukurydza konserwowa  400 g  Kwidzyn</t>
  </si>
  <si>
    <t>Kwasek cytrynowy 50 g</t>
  </si>
  <si>
    <t>Liść laurowy 7 g</t>
  </si>
  <si>
    <t xml:space="preserve">Majeranek  10 g  </t>
  </si>
  <si>
    <t>Majonez  Motyl  630 g</t>
  </si>
  <si>
    <t>Makaron drobny gwiazdka  250 g</t>
  </si>
  <si>
    <t>Makaron  pięciojajeczny krajanka 0,25 kg Czaniec</t>
  </si>
  <si>
    <t>Makaron gruby, kolanka, rurki, świderki,  muszelki, kolanko z falbanką    5 kg</t>
  </si>
  <si>
    <t>Makaron nitka Goliard   0,25 kg</t>
  </si>
  <si>
    <t>Marmolada owocowa   twarda  luzem</t>
  </si>
  <si>
    <t>Mąka pszenna  typ 500,      1 kg</t>
  </si>
  <si>
    <t>Mięta pieprzowa 50 g</t>
  </si>
  <si>
    <t>Miód naturalny 370 g</t>
  </si>
  <si>
    <t>Ogórek konserwowy    870 g   Krakus</t>
  </si>
  <si>
    <t>Olej rzepakowy  1 l</t>
  </si>
  <si>
    <t>Oregano 10 g</t>
  </si>
  <si>
    <t>Papryka  konserwowa  900 g</t>
  </si>
  <si>
    <t xml:space="preserve">Papryka słodka mielona 50 g   </t>
  </si>
  <si>
    <t>Pasztet drobiowy podlaski 155 g</t>
  </si>
  <si>
    <t xml:space="preserve">Pieprz czarny naturalny mielony 20 g   </t>
  </si>
  <si>
    <t>Pieprz ziołowy  20 g</t>
  </si>
  <si>
    <t>Płatki owsiane 500 g</t>
  </si>
  <si>
    <t>Płatki ryżowe 250 g</t>
  </si>
  <si>
    <t>Powidła śliwkowe 280 g</t>
  </si>
  <si>
    <t xml:space="preserve">Przyprawa warzywna do potraw  1 kg Kucharek </t>
  </si>
  <si>
    <t>Przyprawa do potraw w płynie  Winiary    1 l</t>
  </si>
  <si>
    <t>Rodzynki luzem</t>
  </si>
  <si>
    <t>Ryż, 1 kg</t>
  </si>
  <si>
    <t>Sok "Kubuś" bez cukru    0,330 l</t>
  </si>
  <si>
    <t>Sól kamienna jodowana, 1 kg</t>
  </si>
  <si>
    <t>Smalec wieprzowy      0,25 kg</t>
  </si>
  <si>
    <t>Tymianek 10 g</t>
  </si>
  <si>
    <t>Ziele angielskie  15 g</t>
  </si>
  <si>
    <t>Żelatyna 50 g</t>
  </si>
  <si>
    <t>Suma:</t>
  </si>
  <si>
    <t>-</t>
  </si>
  <si>
    <t>Załącznik nr 1 do zaproszenia/oferty</t>
  </si>
  <si>
    <t>Uwagi</t>
  </si>
  <si>
    <t>A</t>
  </si>
  <si>
    <t>B</t>
  </si>
  <si>
    <t>C</t>
  </si>
  <si>
    <t>D</t>
  </si>
  <si>
    <t>E</t>
  </si>
  <si>
    <t>F=CxE</t>
  </si>
  <si>
    <t>G</t>
  </si>
  <si>
    <t>H</t>
  </si>
  <si>
    <t>I=F+FxG</t>
  </si>
  <si>
    <t>J</t>
  </si>
  <si>
    <t>W programie Excel proszę wypełnić tylko puste komórki;                                                                                       wypełniając "ręcznie" należy wypełnić kol. E,F,G,I.</t>
  </si>
  <si>
    <t>J.m.</t>
  </si>
  <si>
    <t xml:space="preserve">Stawka VAT </t>
  </si>
  <si>
    <t>Barszcz biały    66 g Winiary</t>
  </si>
  <si>
    <t>Groch łupany      1 kg</t>
  </si>
  <si>
    <t>Kasza manna         1 kg</t>
  </si>
  <si>
    <t>Kawa Inka      150 g</t>
  </si>
  <si>
    <t>Koncentrat pomidorowy            30 %  1000 g Pudliszki</t>
  </si>
  <si>
    <t>Konserwa mięsna  -turystyczna      300 g</t>
  </si>
  <si>
    <t>Musztarda       0,5 kg</t>
  </si>
  <si>
    <t>Ocet 10 %       0,5 l</t>
  </si>
  <si>
    <t>Syrop owocowy Łowicz 430 ml różne smaki</t>
  </si>
  <si>
    <t xml:space="preserve">  Dostawy art. spożywczych w okresie 1.12.2016 - 30.11.2017r.</t>
  </si>
  <si>
    <t>Podpis osoby uprawnionej do złożenia oferty:</t>
  </si>
  <si>
    <t>Mąka ziemniaczana  1 kg</t>
  </si>
  <si>
    <t>Pasztet mazowiecki      480 g</t>
  </si>
  <si>
    <t>Proszek do pieczenia       20 g</t>
  </si>
  <si>
    <t>Soda oczyszczona 100 g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</si>
</sst>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center" vertical="center"/>
    </xf>
    <xf numFmtId="9" fontId="2" fillId="0" borderId="5" xfId="0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5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 wrapText="1"/>
    </xf>
    <xf numFmtId="0" fontId="0" fillId="0" borderId="1" xfId="0" applyBorder="1"/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3" xfId="1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61" zoomScaleNormal="100" workbookViewId="0">
      <selection activeCell="B77" sqref="B77"/>
    </sheetView>
  </sheetViews>
  <sheetFormatPr defaultRowHeight="14.25"/>
  <cols>
    <col min="1" max="1" width="4.25" customWidth="1"/>
    <col min="2" max="2" width="21" customWidth="1"/>
    <col min="3" max="3" width="5.375" customWidth="1"/>
    <col min="4" max="4" width="4.25" customWidth="1"/>
    <col min="5" max="5" width="6.625" customWidth="1"/>
    <col min="6" max="6" width="8.875" customWidth="1"/>
    <col min="7" max="7" width="6.5" customWidth="1"/>
    <col min="8" max="8" width="6.875" hidden="1" customWidth="1"/>
  </cols>
  <sheetData>
    <row r="1" spans="1:10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43"/>
      <c r="B3" s="43"/>
      <c r="C3" s="43"/>
      <c r="D3" s="43"/>
      <c r="E3" s="43"/>
      <c r="F3" s="43"/>
      <c r="G3" s="43"/>
      <c r="H3" s="43"/>
      <c r="I3" s="43"/>
      <c r="J3" s="44"/>
    </row>
    <row r="4" spans="1:10" ht="15.7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45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45"/>
    </row>
    <row r="6" spans="1:10" ht="53.25" customHeight="1">
      <c r="A6" s="2" t="s">
        <v>1</v>
      </c>
      <c r="B6" s="2" t="s">
        <v>2</v>
      </c>
      <c r="C6" s="2" t="s">
        <v>3</v>
      </c>
      <c r="D6" s="2" t="s">
        <v>88</v>
      </c>
      <c r="E6" s="2" t="s">
        <v>4</v>
      </c>
      <c r="F6" s="2" t="s">
        <v>5</v>
      </c>
      <c r="G6" s="2" t="s">
        <v>89</v>
      </c>
      <c r="H6" s="2" t="s">
        <v>6</v>
      </c>
      <c r="I6" s="2" t="s">
        <v>7</v>
      </c>
      <c r="J6" s="46" t="s">
        <v>76</v>
      </c>
    </row>
    <row r="7" spans="1:10" ht="15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46" t="s">
        <v>86</v>
      </c>
    </row>
    <row r="8" spans="1:10" ht="39.75" customHeight="1">
      <c r="A8" s="62" t="s">
        <v>87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ht="31.5">
      <c r="A9" s="2">
        <v>1</v>
      </c>
      <c r="B9" s="41" t="s">
        <v>90</v>
      </c>
      <c r="C9" s="4">
        <v>400</v>
      </c>
      <c r="D9" s="46" t="s">
        <v>8</v>
      </c>
      <c r="E9" s="35"/>
      <c r="F9" s="6">
        <f>C9*E9</f>
        <v>0</v>
      </c>
      <c r="G9" s="7"/>
      <c r="H9" s="8">
        <f>ROUND(E9+E9*G9,2)</f>
        <v>0</v>
      </c>
      <c r="I9" s="47">
        <f>ROUND(F9+F9*G9,2)</f>
        <v>0</v>
      </c>
      <c r="J9" s="48"/>
    </row>
    <row r="10" spans="1:10" ht="15.75">
      <c r="A10" s="2">
        <v>2</v>
      </c>
      <c r="B10" s="9" t="s">
        <v>9</v>
      </c>
      <c r="C10" s="4">
        <v>20</v>
      </c>
      <c r="D10" s="5" t="s">
        <v>8</v>
      </c>
      <c r="E10" s="8"/>
      <c r="F10" s="6">
        <f t="shared" ref="F10:F73" si="0">C10*E10</f>
        <v>0</v>
      </c>
      <c r="G10" s="10"/>
      <c r="H10" s="8">
        <f t="shared" ref="H10:H73" si="1">ROUND(E10+E10*G10,2)</f>
        <v>0</v>
      </c>
      <c r="I10" s="47">
        <f t="shared" ref="I10:I73" si="2">ROUND(F10+F10*G10,2)</f>
        <v>0</v>
      </c>
      <c r="J10" s="48"/>
    </row>
    <row r="11" spans="1:10" ht="15.75">
      <c r="A11" s="2">
        <v>3</v>
      </c>
      <c r="B11" s="3" t="s">
        <v>10</v>
      </c>
      <c r="C11" s="4">
        <v>80</v>
      </c>
      <c r="D11" s="5" t="s">
        <v>8</v>
      </c>
      <c r="E11" s="35"/>
      <c r="F11" s="6">
        <f t="shared" si="0"/>
        <v>0</v>
      </c>
      <c r="G11" s="7"/>
      <c r="H11" s="8">
        <f t="shared" si="1"/>
        <v>0</v>
      </c>
      <c r="I11" s="47">
        <f t="shared" si="2"/>
        <v>0</v>
      </c>
      <c r="J11" s="48"/>
    </row>
    <row r="12" spans="1:10" ht="15.75">
      <c r="A12" s="2">
        <v>4</v>
      </c>
      <c r="B12" s="37" t="s">
        <v>11</v>
      </c>
      <c r="C12" s="11">
        <v>550</v>
      </c>
      <c r="D12" s="12" t="s">
        <v>8</v>
      </c>
      <c r="E12" s="35"/>
      <c r="F12" s="6">
        <f t="shared" si="0"/>
        <v>0</v>
      </c>
      <c r="G12" s="13"/>
      <c r="H12" s="8">
        <f t="shared" si="1"/>
        <v>0</v>
      </c>
      <c r="I12" s="47">
        <f t="shared" si="2"/>
        <v>0</v>
      </c>
      <c r="J12" s="48"/>
    </row>
    <row r="13" spans="1:10" ht="15.75">
      <c r="A13" s="2">
        <v>5</v>
      </c>
      <c r="B13" s="14" t="s">
        <v>12</v>
      </c>
      <c r="C13" s="15">
        <v>5200</v>
      </c>
      <c r="D13" s="16" t="s">
        <v>13</v>
      </c>
      <c r="E13" s="35"/>
      <c r="F13" s="6">
        <f t="shared" si="0"/>
        <v>0</v>
      </c>
      <c r="G13" s="13"/>
      <c r="H13" s="8">
        <f t="shared" si="1"/>
        <v>0</v>
      </c>
      <c r="I13" s="47">
        <f t="shared" si="2"/>
        <v>0</v>
      </c>
      <c r="J13" s="48"/>
    </row>
    <row r="14" spans="1:10" ht="15.75">
      <c r="A14" s="2">
        <v>6</v>
      </c>
      <c r="B14" s="3" t="s">
        <v>14</v>
      </c>
      <c r="C14" s="4">
        <v>30</v>
      </c>
      <c r="D14" s="5" t="s">
        <v>8</v>
      </c>
      <c r="E14" s="35"/>
      <c r="F14" s="6">
        <f t="shared" si="0"/>
        <v>0</v>
      </c>
      <c r="G14" s="7"/>
      <c r="H14" s="8">
        <f t="shared" si="1"/>
        <v>0</v>
      </c>
      <c r="I14" s="47">
        <f t="shared" si="2"/>
        <v>0</v>
      </c>
      <c r="J14" s="48"/>
    </row>
    <row r="15" spans="1:10" ht="15.75">
      <c r="A15" s="2">
        <v>7</v>
      </c>
      <c r="B15" s="3" t="s">
        <v>15</v>
      </c>
      <c r="C15" s="4">
        <v>600</v>
      </c>
      <c r="D15" s="5" t="s">
        <v>8</v>
      </c>
      <c r="E15" s="8"/>
      <c r="F15" s="6">
        <f t="shared" si="0"/>
        <v>0</v>
      </c>
      <c r="G15" s="7"/>
      <c r="H15" s="8">
        <f t="shared" si="1"/>
        <v>0</v>
      </c>
      <c r="I15" s="47">
        <f t="shared" si="2"/>
        <v>0</v>
      </c>
      <c r="J15" s="48"/>
    </row>
    <row r="16" spans="1:10" ht="15.75">
      <c r="A16" s="2">
        <v>8</v>
      </c>
      <c r="B16" s="17" t="s">
        <v>16</v>
      </c>
      <c r="C16" s="4">
        <v>150</v>
      </c>
      <c r="D16" s="5" t="s">
        <v>8</v>
      </c>
      <c r="E16" s="8"/>
      <c r="F16" s="6">
        <f t="shared" si="0"/>
        <v>0</v>
      </c>
      <c r="G16" s="7"/>
      <c r="H16" s="8">
        <f t="shared" si="1"/>
        <v>0</v>
      </c>
      <c r="I16" s="47">
        <f t="shared" si="2"/>
        <v>0</v>
      </c>
      <c r="J16" s="48"/>
    </row>
    <row r="17" spans="1:10" ht="31.5">
      <c r="A17" s="2">
        <v>9</v>
      </c>
      <c r="B17" s="38" t="s">
        <v>17</v>
      </c>
      <c r="C17" s="19">
        <v>500</v>
      </c>
      <c r="D17" s="20" t="s">
        <v>8</v>
      </c>
      <c r="E17" s="35"/>
      <c r="F17" s="6">
        <f t="shared" si="0"/>
        <v>0</v>
      </c>
      <c r="G17" s="21"/>
      <c r="H17" s="8">
        <f t="shared" si="1"/>
        <v>0</v>
      </c>
      <c r="I17" s="47">
        <f t="shared" si="2"/>
        <v>0</v>
      </c>
      <c r="J17" s="48"/>
    </row>
    <row r="18" spans="1:10" ht="47.25">
      <c r="A18" s="2">
        <v>10</v>
      </c>
      <c r="B18" s="38" t="s">
        <v>18</v>
      </c>
      <c r="C18" s="19">
        <v>1000</v>
      </c>
      <c r="D18" s="20" t="s">
        <v>8</v>
      </c>
      <c r="E18" s="35"/>
      <c r="F18" s="6">
        <f t="shared" si="0"/>
        <v>0</v>
      </c>
      <c r="G18" s="21"/>
      <c r="H18" s="8">
        <f t="shared" si="1"/>
        <v>0</v>
      </c>
      <c r="I18" s="47">
        <f t="shared" si="2"/>
        <v>0</v>
      </c>
      <c r="J18" s="48"/>
    </row>
    <row r="19" spans="1:10" ht="15.75">
      <c r="A19" s="2">
        <v>11</v>
      </c>
      <c r="B19" s="18" t="s">
        <v>19</v>
      </c>
      <c r="C19" s="19">
        <v>200</v>
      </c>
      <c r="D19" s="20" t="s">
        <v>8</v>
      </c>
      <c r="E19" s="22"/>
      <c r="F19" s="6">
        <f t="shared" si="0"/>
        <v>0</v>
      </c>
      <c r="G19" s="21"/>
      <c r="H19" s="8">
        <f t="shared" si="1"/>
        <v>0</v>
      </c>
      <c r="I19" s="47">
        <f t="shared" si="2"/>
        <v>0</v>
      </c>
      <c r="J19" s="48"/>
    </row>
    <row r="20" spans="1:10" ht="31.5">
      <c r="A20" s="2">
        <v>12</v>
      </c>
      <c r="B20" s="18" t="s">
        <v>20</v>
      </c>
      <c r="C20" s="19">
        <v>80</v>
      </c>
      <c r="D20" s="20" t="s">
        <v>8</v>
      </c>
      <c r="E20" s="35"/>
      <c r="F20" s="6">
        <f t="shared" si="0"/>
        <v>0</v>
      </c>
      <c r="G20" s="21"/>
      <c r="H20" s="8">
        <f t="shared" si="1"/>
        <v>0</v>
      </c>
      <c r="I20" s="47">
        <f t="shared" si="2"/>
        <v>0</v>
      </c>
      <c r="J20" s="48"/>
    </row>
    <row r="21" spans="1:10" ht="15.75">
      <c r="A21" s="2">
        <v>13</v>
      </c>
      <c r="B21" s="17" t="s">
        <v>21</v>
      </c>
      <c r="C21" s="4">
        <v>20</v>
      </c>
      <c r="D21" s="5" t="s">
        <v>8</v>
      </c>
      <c r="E21" s="35"/>
      <c r="F21" s="6">
        <f t="shared" si="0"/>
        <v>0</v>
      </c>
      <c r="G21" s="7"/>
      <c r="H21" s="8">
        <f t="shared" si="1"/>
        <v>0</v>
      </c>
      <c r="I21" s="47">
        <f t="shared" si="2"/>
        <v>0</v>
      </c>
      <c r="J21" s="48"/>
    </row>
    <row r="22" spans="1:10" ht="15.75">
      <c r="A22" s="2">
        <v>14</v>
      </c>
      <c r="B22" s="17" t="s">
        <v>22</v>
      </c>
      <c r="C22" s="4">
        <v>50</v>
      </c>
      <c r="D22" s="5" t="s">
        <v>8</v>
      </c>
      <c r="E22" s="8"/>
      <c r="F22" s="6">
        <f t="shared" si="0"/>
        <v>0</v>
      </c>
      <c r="G22" s="7"/>
      <c r="H22" s="8">
        <f t="shared" si="1"/>
        <v>0</v>
      </c>
      <c r="I22" s="47">
        <f t="shared" si="2"/>
        <v>0</v>
      </c>
      <c r="J22" s="48"/>
    </row>
    <row r="23" spans="1:10" ht="15.75">
      <c r="A23" s="2">
        <v>15</v>
      </c>
      <c r="B23" s="17" t="s">
        <v>23</v>
      </c>
      <c r="C23" s="4">
        <v>50</v>
      </c>
      <c r="D23" s="5" t="s">
        <v>8</v>
      </c>
      <c r="E23" s="8"/>
      <c r="F23" s="6">
        <f t="shared" si="0"/>
        <v>0</v>
      </c>
      <c r="G23" s="7"/>
      <c r="H23" s="8">
        <f t="shared" si="1"/>
        <v>0</v>
      </c>
      <c r="I23" s="47">
        <f t="shared" si="2"/>
        <v>0</v>
      </c>
      <c r="J23" s="48"/>
    </row>
    <row r="24" spans="1:10" ht="15.75">
      <c r="A24" s="2">
        <v>16</v>
      </c>
      <c r="B24" s="18" t="s">
        <v>91</v>
      </c>
      <c r="C24" s="19">
        <v>200</v>
      </c>
      <c r="D24" s="20" t="s">
        <v>8</v>
      </c>
      <c r="E24" s="22"/>
      <c r="F24" s="6">
        <f t="shared" si="0"/>
        <v>0</v>
      </c>
      <c r="G24" s="21"/>
      <c r="H24" s="8">
        <f t="shared" si="1"/>
        <v>0</v>
      </c>
      <c r="I24" s="47">
        <f t="shared" si="2"/>
        <v>0</v>
      </c>
      <c r="J24" s="48"/>
    </row>
    <row r="25" spans="1:10" ht="31.5">
      <c r="A25" s="2">
        <v>17</v>
      </c>
      <c r="B25" s="38" t="s">
        <v>24</v>
      </c>
      <c r="C25" s="19">
        <v>200</v>
      </c>
      <c r="D25" s="20" t="s">
        <v>8</v>
      </c>
      <c r="E25" s="35"/>
      <c r="F25" s="6">
        <f t="shared" si="0"/>
        <v>0</v>
      </c>
      <c r="G25" s="21"/>
      <c r="H25" s="8">
        <f t="shared" si="1"/>
        <v>0</v>
      </c>
      <c r="I25" s="47">
        <f t="shared" si="2"/>
        <v>0</v>
      </c>
      <c r="J25" s="48"/>
    </row>
    <row r="26" spans="1:10" ht="31.5">
      <c r="A26" s="2">
        <v>18</v>
      </c>
      <c r="B26" s="17" t="s">
        <v>25</v>
      </c>
      <c r="C26" s="4">
        <v>2000</v>
      </c>
      <c r="D26" s="5" t="s">
        <v>8</v>
      </c>
      <c r="E26" s="8"/>
      <c r="F26" s="6">
        <f t="shared" si="0"/>
        <v>0</v>
      </c>
      <c r="G26" s="7"/>
      <c r="H26" s="8">
        <f t="shared" si="1"/>
        <v>0</v>
      </c>
      <c r="I26" s="47">
        <f t="shared" si="2"/>
        <v>0</v>
      </c>
      <c r="J26" s="48"/>
    </row>
    <row r="27" spans="1:10" ht="31.5">
      <c r="A27" s="2">
        <v>19</v>
      </c>
      <c r="B27" s="39" t="s">
        <v>26</v>
      </c>
      <c r="C27" s="4">
        <v>150</v>
      </c>
      <c r="D27" s="5" t="s">
        <v>8</v>
      </c>
      <c r="E27" s="8"/>
      <c r="F27" s="6">
        <f t="shared" si="0"/>
        <v>0</v>
      </c>
      <c r="G27" s="7"/>
      <c r="H27" s="8">
        <f t="shared" si="1"/>
        <v>0</v>
      </c>
      <c r="I27" s="47">
        <f t="shared" si="2"/>
        <v>0</v>
      </c>
      <c r="J27" s="48"/>
    </row>
    <row r="28" spans="1:10" ht="15.75">
      <c r="A28" s="2">
        <v>20</v>
      </c>
      <c r="B28" s="18" t="s">
        <v>27</v>
      </c>
      <c r="C28" s="19">
        <v>15</v>
      </c>
      <c r="D28" s="20" t="s">
        <v>8</v>
      </c>
      <c r="E28" s="35"/>
      <c r="F28" s="6">
        <f t="shared" si="0"/>
        <v>0</v>
      </c>
      <c r="G28" s="21"/>
      <c r="H28" s="8">
        <f t="shared" si="1"/>
        <v>0</v>
      </c>
      <c r="I28" s="47">
        <f t="shared" si="2"/>
        <v>0</v>
      </c>
      <c r="J28" s="48"/>
    </row>
    <row r="29" spans="1:10" ht="15.75">
      <c r="A29" s="2">
        <v>21</v>
      </c>
      <c r="B29" s="39" t="s">
        <v>28</v>
      </c>
      <c r="C29" s="4">
        <v>140</v>
      </c>
      <c r="D29" s="5" t="s">
        <v>8</v>
      </c>
      <c r="E29" s="8"/>
      <c r="F29" s="6">
        <f t="shared" si="0"/>
        <v>0</v>
      </c>
      <c r="G29" s="7"/>
      <c r="H29" s="8">
        <f t="shared" si="1"/>
        <v>0</v>
      </c>
      <c r="I29" s="47">
        <f t="shared" si="2"/>
        <v>0</v>
      </c>
      <c r="J29" s="48"/>
    </row>
    <row r="30" spans="1:10" ht="15.75">
      <c r="A30" s="2">
        <v>22</v>
      </c>
      <c r="B30" s="17" t="s">
        <v>29</v>
      </c>
      <c r="C30" s="4">
        <v>150</v>
      </c>
      <c r="D30" s="5" t="s">
        <v>8</v>
      </c>
      <c r="E30" s="22"/>
      <c r="F30" s="6">
        <f t="shared" si="0"/>
        <v>0</v>
      </c>
      <c r="G30" s="23"/>
      <c r="H30" s="8">
        <f t="shared" si="1"/>
        <v>0</v>
      </c>
      <c r="I30" s="47">
        <f t="shared" si="2"/>
        <v>0</v>
      </c>
      <c r="J30" s="48"/>
    </row>
    <row r="31" spans="1:10" ht="15.75">
      <c r="A31" s="2">
        <v>23</v>
      </c>
      <c r="B31" s="17" t="s">
        <v>30</v>
      </c>
      <c r="C31" s="4">
        <v>50</v>
      </c>
      <c r="D31" s="5" t="s">
        <v>13</v>
      </c>
      <c r="E31" s="22"/>
      <c r="F31" s="6">
        <f t="shared" si="0"/>
        <v>0</v>
      </c>
      <c r="G31" s="23"/>
      <c r="H31" s="8">
        <f t="shared" si="1"/>
        <v>0</v>
      </c>
      <c r="I31" s="47">
        <f t="shared" si="2"/>
        <v>0</v>
      </c>
      <c r="J31" s="48"/>
    </row>
    <row r="32" spans="1:10" ht="15.75">
      <c r="A32" s="2">
        <v>24</v>
      </c>
      <c r="B32" s="17" t="s">
        <v>31</v>
      </c>
      <c r="C32" s="4">
        <v>300</v>
      </c>
      <c r="D32" s="5" t="s">
        <v>8</v>
      </c>
      <c r="E32" s="22"/>
      <c r="F32" s="6">
        <f t="shared" si="0"/>
        <v>0</v>
      </c>
      <c r="G32" s="23"/>
      <c r="H32" s="8">
        <f t="shared" si="1"/>
        <v>0</v>
      </c>
      <c r="I32" s="47">
        <f t="shared" si="2"/>
        <v>0</v>
      </c>
      <c r="J32" s="48"/>
    </row>
    <row r="33" spans="1:10" ht="15.75">
      <c r="A33" s="2">
        <v>25</v>
      </c>
      <c r="B33" s="17" t="s">
        <v>92</v>
      </c>
      <c r="C33" s="4">
        <v>550</v>
      </c>
      <c r="D33" s="5" t="s">
        <v>8</v>
      </c>
      <c r="E33" s="22"/>
      <c r="F33" s="6">
        <f t="shared" si="0"/>
        <v>0</v>
      </c>
      <c r="G33" s="23"/>
      <c r="H33" s="8">
        <f t="shared" si="1"/>
        <v>0</v>
      </c>
      <c r="I33" s="47">
        <f t="shared" si="2"/>
        <v>0</v>
      </c>
      <c r="J33" s="48"/>
    </row>
    <row r="34" spans="1:10" ht="15.75">
      <c r="A34" s="2">
        <v>26</v>
      </c>
      <c r="B34" s="39" t="s">
        <v>32</v>
      </c>
      <c r="C34" s="4">
        <v>100</v>
      </c>
      <c r="D34" s="5" t="s">
        <v>8</v>
      </c>
      <c r="E34" s="35"/>
      <c r="F34" s="6">
        <f t="shared" si="0"/>
        <v>0</v>
      </c>
      <c r="G34" s="7"/>
      <c r="H34" s="8">
        <f t="shared" si="1"/>
        <v>0</v>
      </c>
      <c r="I34" s="47">
        <f t="shared" si="2"/>
        <v>0</v>
      </c>
      <c r="J34" s="48"/>
    </row>
    <row r="35" spans="1:10" ht="15.75">
      <c r="A35" s="2">
        <v>27</v>
      </c>
      <c r="B35" s="39" t="s">
        <v>93</v>
      </c>
      <c r="C35" s="4">
        <v>350</v>
      </c>
      <c r="D35" s="5" t="s">
        <v>8</v>
      </c>
      <c r="E35" s="35"/>
      <c r="F35" s="6">
        <f t="shared" si="0"/>
        <v>0</v>
      </c>
      <c r="G35" s="7"/>
      <c r="H35" s="8">
        <f t="shared" si="1"/>
        <v>0</v>
      </c>
      <c r="I35" s="47">
        <f t="shared" si="2"/>
        <v>0</v>
      </c>
      <c r="J35" s="48"/>
    </row>
    <row r="36" spans="1:10" ht="15.75">
      <c r="A36" s="2">
        <v>28</v>
      </c>
      <c r="B36" s="17" t="s">
        <v>33</v>
      </c>
      <c r="C36" s="4">
        <v>300</v>
      </c>
      <c r="D36" s="5" t="s">
        <v>8</v>
      </c>
      <c r="E36" s="35"/>
      <c r="F36" s="6">
        <f t="shared" si="0"/>
        <v>0</v>
      </c>
      <c r="G36" s="7"/>
      <c r="H36" s="8">
        <f t="shared" si="1"/>
        <v>0</v>
      </c>
      <c r="I36" s="47">
        <f t="shared" si="2"/>
        <v>0</v>
      </c>
      <c r="J36" s="48"/>
    </row>
    <row r="37" spans="1:10" ht="15.75">
      <c r="A37" s="2">
        <v>29</v>
      </c>
      <c r="B37" s="39" t="s">
        <v>34</v>
      </c>
      <c r="C37" s="4">
        <v>600</v>
      </c>
      <c r="D37" s="5" t="s">
        <v>8</v>
      </c>
      <c r="E37" s="35"/>
      <c r="F37" s="6">
        <f t="shared" si="0"/>
        <v>0</v>
      </c>
      <c r="G37" s="7"/>
      <c r="H37" s="8">
        <f t="shared" si="1"/>
        <v>0</v>
      </c>
      <c r="I37" s="47">
        <f t="shared" si="2"/>
        <v>0</v>
      </c>
      <c r="J37" s="48"/>
    </row>
    <row r="38" spans="1:10" ht="18.75" customHeight="1">
      <c r="A38" s="2">
        <v>30</v>
      </c>
      <c r="B38" s="17" t="s">
        <v>35</v>
      </c>
      <c r="C38" s="4">
        <v>100</v>
      </c>
      <c r="D38" s="5" t="s">
        <v>8</v>
      </c>
      <c r="E38" s="35"/>
      <c r="F38" s="6">
        <f t="shared" si="0"/>
        <v>0</v>
      </c>
      <c r="G38" s="7"/>
      <c r="H38" s="8">
        <f t="shared" si="1"/>
        <v>0</v>
      </c>
      <c r="I38" s="47">
        <f t="shared" si="2"/>
        <v>0</v>
      </c>
      <c r="J38" s="48"/>
    </row>
    <row r="39" spans="1:10" ht="15.75">
      <c r="A39" s="2">
        <v>31</v>
      </c>
      <c r="B39" s="17" t="s">
        <v>36</v>
      </c>
      <c r="C39" s="4">
        <v>20</v>
      </c>
      <c r="D39" s="5" t="s">
        <v>8</v>
      </c>
      <c r="E39" s="8"/>
      <c r="F39" s="6">
        <f t="shared" si="0"/>
        <v>0</v>
      </c>
      <c r="G39" s="7"/>
      <c r="H39" s="8">
        <f t="shared" si="1"/>
        <v>0</v>
      </c>
      <c r="I39" s="47">
        <f t="shared" si="2"/>
        <v>0</v>
      </c>
      <c r="J39" s="48"/>
    </row>
    <row r="40" spans="1:10" ht="31.5">
      <c r="A40" s="2">
        <v>32</v>
      </c>
      <c r="B40" s="38" t="s">
        <v>94</v>
      </c>
      <c r="C40" s="19">
        <v>350</v>
      </c>
      <c r="D40" s="20" t="s">
        <v>8</v>
      </c>
      <c r="E40" s="35"/>
      <c r="F40" s="6">
        <f t="shared" si="0"/>
        <v>0</v>
      </c>
      <c r="G40" s="21"/>
      <c r="H40" s="8">
        <f t="shared" si="1"/>
        <v>0</v>
      </c>
      <c r="I40" s="47">
        <f t="shared" si="2"/>
        <v>0</v>
      </c>
      <c r="J40" s="48"/>
    </row>
    <row r="41" spans="1:10" ht="31.5">
      <c r="A41" s="50">
        <v>33</v>
      </c>
      <c r="B41" s="51" t="s">
        <v>37</v>
      </c>
      <c r="C41" s="11">
        <v>50</v>
      </c>
      <c r="D41" s="12" t="s">
        <v>8</v>
      </c>
      <c r="E41" s="52"/>
      <c r="F41" s="53">
        <f t="shared" si="0"/>
        <v>0</v>
      </c>
      <c r="G41" s="13"/>
      <c r="H41" s="54">
        <f t="shared" si="1"/>
        <v>0</v>
      </c>
      <c r="I41" s="55">
        <f t="shared" si="2"/>
        <v>0</v>
      </c>
      <c r="J41" s="56"/>
    </row>
    <row r="42" spans="1:10" ht="31.5">
      <c r="A42" s="2">
        <v>34</v>
      </c>
      <c r="B42" s="17" t="s">
        <v>95</v>
      </c>
      <c r="C42" s="4">
        <v>100</v>
      </c>
      <c r="D42" s="5" t="s">
        <v>8</v>
      </c>
      <c r="E42" s="34"/>
      <c r="F42" s="6">
        <f t="shared" si="0"/>
        <v>0</v>
      </c>
      <c r="G42" s="27"/>
      <c r="H42" s="8">
        <f t="shared" si="1"/>
        <v>0</v>
      </c>
      <c r="I42" s="8">
        <f t="shared" si="2"/>
        <v>0</v>
      </c>
      <c r="J42" s="48"/>
    </row>
    <row r="43" spans="1:10" ht="47.25">
      <c r="A43" s="2">
        <v>35</v>
      </c>
      <c r="B43" s="17" t="s">
        <v>38</v>
      </c>
      <c r="C43" s="4">
        <v>120</v>
      </c>
      <c r="D43" s="5" t="s">
        <v>8</v>
      </c>
      <c r="E43" s="34"/>
      <c r="F43" s="6">
        <f t="shared" si="0"/>
        <v>0</v>
      </c>
      <c r="G43" s="27"/>
      <c r="H43" s="8">
        <f t="shared" si="1"/>
        <v>0</v>
      </c>
      <c r="I43" s="8">
        <f t="shared" si="2"/>
        <v>0</v>
      </c>
      <c r="J43" s="48"/>
    </row>
    <row r="44" spans="1:10" ht="31.5">
      <c r="A44" s="2">
        <v>36</v>
      </c>
      <c r="B44" s="42" t="s">
        <v>39</v>
      </c>
      <c r="C44" s="15">
        <v>150</v>
      </c>
      <c r="D44" s="16" t="s">
        <v>8</v>
      </c>
      <c r="E44" s="35"/>
      <c r="F44" s="6">
        <f t="shared" si="0"/>
        <v>0</v>
      </c>
      <c r="G44" s="27"/>
      <c r="H44" s="8">
        <f t="shared" si="1"/>
        <v>0</v>
      </c>
      <c r="I44" s="47">
        <f t="shared" si="2"/>
        <v>0</v>
      </c>
      <c r="J44" s="48"/>
    </row>
    <row r="45" spans="1:10" ht="15.75">
      <c r="A45" s="2">
        <v>37</v>
      </c>
      <c r="B45" s="17" t="s">
        <v>40</v>
      </c>
      <c r="C45" s="4">
        <v>800</v>
      </c>
      <c r="D45" s="5" t="s">
        <v>8</v>
      </c>
      <c r="E45" s="8"/>
      <c r="F45" s="6">
        <f t="shared" si="0"/>
        <v>0</v>
      </c>
      <c r="G45" s="7"/>
      <c r="H45" s="8">
        <f t="shared" si="1"/>
        <v>0</v>
      </c>
      <c r="I45" s="47">
        <f t="shared" si="2"/>
        <v>0</v>
      </c>
      <c r="J45" s="48"/>
    </row>
    <row r="46" spans="1:10" ht="15.75">
      <c r="A46" s="2">
        <v>38</v>
      </c>
      <c r="B46" s="17" t="s">
        <v>41</v>
      </c>
      <c r="C46" s="4">
        <v>300</v>
      </c>
      <c r="D46" s="5" t="s">
        <v>8</v>
      </c>
      <c r="E46" s="8"/>
      <c r="F46" s="6">
        <f t="shared" si="0"/>
        <v>0</v>
      </c>
      <c r="G46" s="7"/>
      <c r="H46" s="8">
        <f t="shared" si="1"/>
        <v>0</v>
      </c>
      <c r="I46" s="47">
        <f t="shared" si="2"/>
        <v>0</v>
      </c>
      <c r="J46" s="48"/>
    </row>
    <row r="47" spans="1:10" ht="15.75">
      <c r="A47" s="2">
        <v>39</v>
      </c>
      <c r="B47" s="17" t="s">
        <v>42</v>
      </c>
      <c r="C47" s="4">
        <v>1200</v>
      </c>
      <c r="D47" s="5" t="s">
        <v>8</v>
      </c>
      <c r="E47" s="35"/>
      <c r="F47" s="6">
        <f t="shared" si="0"/>
        <v>0</v>
      </c>
      <c r="G47" s="7"/>
      <c r="H47" s="8">
        <f t="shared" si="1"/>
        <v>0</v>
      </c>
      <c r="I47" s="47">
        <f t="shared" si="2"/>
        <v>0</v>
      </c>
      <c r="J47" s="48"/>
    </row>
    <row r="48" spans="1:10" ht="15.75">
      <c r="A48" s="2">
        <v>40</v>
      </c>
      <c r="B48" s="39" t="s">
        <v>43</v>
      </c>
      <c r="C48" s="4">
        <v>400</v>
      </c>
      <c r="D48" s="5" t="s">
        <v>8</v>
      </c>
      <c r="E48" s="35"/>
      <c r="F48" s="6">
        <f t="shared" si="0"/>
        <v>0</v>
      </c>
      <c r="G48" s="7"/>
      <c r="H48" s="8">
        <f t="shared" si="1"/>
        <v>0</v>
      </c>
      <c r="I48" s="47">
        <f t="shared" si="2"/>
        <v>0</v>
      </c>
      <c r="J48" s="48"/>
    </row>
    <row r="49" spans="1:10" ht="31.5">
      <c r="A49" s="2">
        <v>41</v>
      </c>
      <c r="B49" s="17" t="s">
        <v>44</v>
      </c>
      <c r="C49" s="4">
        <v>1000</v>
      </c>
      <c r="D49" s="5" t="s">
        <v>8</v>
      </c>
      <c r="E49" s="22"/>
      <c r="F49" s="6">
        <f t="shared" si="0"/>
        <v>0</v>
      </c>
      <c r="G49" s="23"/>
      <c r="H49" s="8">
        <f t="shared" si="1"/>
        <v>0</v>
      </c>
      <c r="I49" s="47">
        <f t="shared" si="2"/>
        <v>0</v>
      </c>
      <c r="J49" s="48"/>
    </row>
    <row r="50" spans="1:10" ht="33" customHeight="1">
      <c r="A50" s="2">
        <v>42</v>
      </c>
      <c r="B50" s="39" t="s">
        <v>45</v>
      </c>
      <c r="C50" s="4">
        <v>200</v>
      </c>
      <c r="D50" s="5" t="s">
        <v>8</v>
      </c>
      <c r="E50" s="22"/>
      <c r="F50" s="6">
        <f t="shared" si="0"/>
        <v>0</v>
      </c>
      <c r="G50" s="23"/>
      <c r="H50" s="8">
        <f t="shared" si="1"/>
        <v>0</v>
      </c>
      <c r="I50" s="47">
        <f t="shared" si="2"/>
        <v>0</v>
      </c>
      <c r="J50" s="48"/>
    </row>
    <row r="51" spans="1:10" ht="63" customHeight="1">
      <c r="A51" s="2">
        <v>43</v>
      </c>
      <c r="B51" s="17" t="s">
        <v>46</v>
      </c>
      <c r="C51" s="4">
        <v>1000</v>
      </c>
      <c r="D51" s="5" t="s">
        <v>13</v>
      </c>
      <c r="E51" s="22"/>
      <c r="F51" s="6">
        <f t="shared" si="0"/>
        <v>0</v>
      </c>
      <c r="G51" s="23"/>
      <c r="H51" s="8">
        <f t="shared" si="1"/>
        <v>0</v>
      </c>
      <c r="I51" s="47">
        <f t="shared" si="2"/>
        <v>0</v>
      </c>
      <c r="J51" s="48"/>
    </row>
    <row r="52" spans="1:10" ht="31.5">
      <c r="A52" s="2">
        <v>44</v>
      </c>
      <c r="B52" s="39" t="s">
        <v>47</v>
      </c>
      <c r="C52" s="4">
        <v>1200</v>
      </c>
      <c r="D52" s="5" t="s">
        <v>8</v>
      </c>
      <c r="E52" s="22"/>
      <c r="F52" s="6">
        <f t="shared" si="0"/>
        <v>0</v>
      </c>
      <c r="G52" s="23"/>
      <c r="H52" s="8">
        <f t="shared" si="1"/>
        <v>0</v>
      </c>
      <c r="I52" s="47">
        <f t="shared" si="2"/>
        <v>0</v>
      </c>
      <c r="J52" s="48"/>
    </row>
    <row r="53" spans="1:10" ht="31.5">
      <c r="A53" s="2">
        <v>45</v>
      </c>
      <c r="B53" s="18" t="s">
        <v>48</v>
      </c>
      <c r="C53" s="19">
        <v>50</v>
      </c>
      <c r="D53" s="20" t="s">
        <v>13</v>
      </c>
      <c r="E53" s="35"/>
      <c r="F53" s="6">
        <f t="shared" si="0"/>
        <v>0</v>
      </c>
      <c r="G53" s="21"/>
      <c r="H53" s="8">
        <f t="shared" si="1"/>
        <v>0</v>
      </c>
      <c r="I53" s="47">
        <f t="shared" si="2"/>
        <v>0</v>
      </c>
      <c r="J53" s="48"/>
    </row>
    <row r="54" spans="1:10" ht="31.5">
      <c r="A54" s="2">
        <v>46</v>
      </c>
      <c r="B54" s="17" t="s">
        <v>49</v>
      </c>
      <c r="C54" s="4">
        <v>1500</v>
      </c>
      <c r="D54" s="5" t="s">
        <v>8</v>
      </c>
      <c r="E54" s="22"/>
      <c r="F54" s="6">
        <f t="shared" si="0"/>
        <v>0</v>
      </c>
      <c r="G54" s="23"/>
      <c r="H54" s="8">
        <f t="shared" si="1"/>
        <v>0</v>
      </c>
      <c r="I54" s="47">
        <f t="shared" si="2"/>
        <v>0</v>
      </c>
      <c r="J54" s="48"/>
    </row>
    <row r="55" spans="1:10" ht="15.75">
      <c r="A55" s="2">
        <v>47</v>
      </c>
      <c r="B55" s="17" t="s">
        <v>101</v>
      </c>
      <c r="C55" s="4">
        <v>100</v>
      </c>
      <c r="D55" s="5" t="s">
        <v>8</v>
      </c>
      <c r="E55" s="35"/>
      <c r="F55" s="6">
        <f t="shared" si="0"/>
        <v>0</v>
      </c>
      <c r="G55" s="23"/>
      <c r="H55" s="8">
        <f t="shared" si="1"/>
        <v>0</v>
      </c>
      <c r="I55" s="47">
        <f t="shared" si="2"/>
        <v>0</v>
      </c>
      <c r="J55" s="48"/>
    </row>
    <row r="56" spans="1:10" ht="15.75">
      <c r="A56" s="2">
        <v>48</v>
      </c>
      <c r="B56" s="17" t="s">
        <v>50</v>
      </c>
      <c r="C56" s="4">
        <v>350</v>
      </c>
      <c r="D56" s="5" t="s">
        <v>8</v>
      </c>
      <c r="E56" s="8"/>
      <c r="F56" s="6">
        <f t="shared" si="0"/>
        <v>0</v>
      </c>
      <c r="G56" s="7"/>
      <c r="H56" s="8">
        <f t="shared" si="1"/>
        <v>0</v>
      </c>
      <c r="I56" s="47">
        <f t="shared" si="2"/>
        <v>0</v>
      </c>
      <c r="J56" s="48"/>
    </row>
    <row r="57" spans="1:10" ht="15.75">
      <c r="A57" s="2">
        <v>49</v>
      </c>
      <c r="B57" s="17" t="s">
        <v>51</v>
      </c>
      <c r="C57" s="4">
        <v>300</v>
      </c>
      <c r="D57" s="5" t="s">
        <v>8</v>
      </c>
      <c r="E57" s="22"/>
      <c r="F57" s="6">
        <f t="shared" si="0"/>
        <v>0</v>
      </c>
      <c r="G57" s="7"/>
      <c r="H57" s="8">
        <f t="shared" si="1"/>
        <v>0</v>
      </c>
      <c r="I57" s="47">
        <f t="shared" si="2"/>
        <v>0</v>
      </c>
      <c r="J57" s="48"/>
    </row>
    <row r="58" spans="1:10" ht="15.75">
      <c r="A58" s="2">
        <v>50</v>
      </c>
      <c r="B58" s="17" t="s">
        <v>96</v>
      </c>
      <c r="C58" s="4">
        <v>500</v>
      </c>
      <c r="D58" s="5" t="s">
        <v>8</v>
      </c>
      <c r="E58" s="8"/>
      <c r="F58" s="6">
        <f t="shared" si="0"/>
        <v>0</v>
      </c>
      <c r="G58" s="7"/>
      <c r="H58" s="8">
        <f t="shared" si="1"/>
        <v>0</v>
      </c>
      <c r="I58" s="47">
        <f t="shared" si="2"/>
        <v>0</v>
      </c>
      <c r="J58" s="48"/>
    </row>
    <row r="59" spans="1:10" ht="15.75">
      <c r="A59" s="2">
        <v>51</v>
      </c>
      <c r="B59" s="17" t="s">
        <v>97</v>
      </c>
      <c r="C59" s="4">
        <v>20</v>
      </c>
      <c r="D59" s="5" t="s">
        <v>8</v>
      </c>
      <c r="E59" s="8"/>
      <c r="F59" s="6">
        <f t="shared" si="0"/>
        <v>0</v>
      </c>
      <c r="G59" s="7"/>
      <c r="H59" s="8">
        <f t="shared" si="1"/>
        <v>0</v>
      </c>
      <c r="I59" s="47">
        <f t="shared" si="2"/>
        <v>0</v>
      </c>
      <c r="J59" s="48"/>
    </row>
    <row r="60" spans="1:10" ht="31.5">
      <c r="A60" s="2">
        <v>52</v>
      </c>
      <c r="B60" s="38" t="s">
        <v>52</v>
      </c>
      <c r="C60" s="19">
        <v>800</v>
      </c>
      <c r="D60" s="20" t="s">
        <v>8</v>
      </c>
      <c r="E60" s="35"/>
      <c r="F60" s="6">
        <f t="shared" si="0"/>
        <v>0</v>
      </c>
      <c r="G60" s="21"/>
      <c r="H60" s="8">
        <f t="shared" si="1"/>
        <v>0</v>
      </c>
      <c r="I60" s="47">
        <f t="shared" si="2"/>
        <v>0</v>
      </c>
      <c r="J60" s="48"/>
    </row>
    <row r="61" spans="1:10" ht="15.75">
      <c r="A61" s="2">
        <v>53</v>
      </c>
      <c r="B61" s="24" t="s">
        <v>53</v>
      </c>
      <c r="C61" s="25">
        <v>500</v>
      </c>
      <c r="D61" s="26" t="s">
        <v>8</v>
      </c>
      <c r="E61" s="22"/>
      <c r="F61" s="6">
        <f t="shared" si="0"/>
        <v>0</v>
      </c>
      <c r="G61" s="13"/>
      <c r="H61" s="8">
        <f t="shared" si="1"/>
        <v>0</v>
      </c>
      <c r="I61" s="47">
        <f t="shared" si="2"/>
        <v>0</v>
      </c>
      <c r="J61" s="48"/>
    </row>
    <row r="62" spans="1:10" ht="15.75">
      <c r="A62" s="2">
        <v>54</v>
      </c>
      <c r="B62" s="28" t="s">
        <v>54</v>
      </c>
      <c r="C62" s="4">
        <v>20</v>
      </c>
      <c r="D62" s="5" t="s">
        <v>8</v>
      </c>
      <c r="E62" s="8"/>
      <c r="F62" s="6">
        <f t="shared" si="0"/>
        <v>0</v>
      </c>
      <c r="G62" s="29"/>
      <c r="H62" s="8">
        <f t="shared" si="1"/>
        <v>0</v>
      </c>
      <c r="I62" s="47">
        <f t="shared" si="2"/>
        <v>0</v>
      </c>
      <c r="J62" s="48"/>
    </row>
    <row r="63" spans="1:10" ht="31.5">
      <c r="A63" s="2">
        <v>55</v>
      </c>
      <c r="B63" s="30" t="s">
        <v>55</v>
      </c>
      <c r="C63" s="31">
        <v>550</v>
      </c>
      <c r="D63" s="32" t="s">
        <v>8</v>
      </c>
      <c r="E63" s="35"/>
      <c r="F63" s="6">
        <f t="shared" si="0"/>
        <v>0</v>
      </c>
      <c r="G63" s="33"/>
      <c r="H63" s="8">
        <f t="shared" si="1"/>
        <v>0</v>
      </c>
      <c r="I63" s="47">
        <f t="shared" si="2"/>
        <v>0</v>
      </c>
      <c r="J63" s="48"/>
    </row>
    <row r="64" spans="1:10" ht="31.5">
      <c r="A64" s="2">
        <v>56</v>
      </c>
      <c r="B64" s="17" t="s">
        <v>56</v>
      </c>
      <c r="C64" s="4">
        <v>700</v>
      </c>
      <c r="D64" s="5" t="s">
        <v>8</v>
      </c>
      <c r="E64" s="8"/>
      <c r="F64" s="6">
        <f t="shared" si="0"/>
        <v>0</v>
      </c>
      <c r="G64" s="7"/>
      <c r="H64" s="8">
        <f t="shared" si="1"/>
        <v>0</v>
      </c>
      <c r="I64" s="47">
        <f t="shared" si="2"/>
        <v>0</v>
      </c>
      <c r="J64" s="48"/>
    </row>
    <row r="65" spans="1:10" ht="31.5">
      <c r="A65" s="2">
        <v>57</v>
      </c>
      <c r="B65" s="39" t="s">
        <v>57</v>
      </c>
      <c r="C65" s="4">
        <v>1500</v>
      </c>
      <c r="D65" s="5" t="s">
        <v>8</v>
      </c>
      <c r="E65" s="22"/>
      <c r="F65" s="6">
        <f t="shared" si="0"/>
        <v>0</v>
      </c>
      <c r="G65" s="21"/>
      <c r="H65" s="8">
        <f t="shared" si="1"/>
        <v>0</v>
      </c>
      <c r="I65" s="47">
        <f t="shared" si="2"/>
        <v>0</v>
      </c>
      <c r="J65" s="48"/>
    </row>
    <row r="66" spans="1:10" ht="31.5">
      <c r="A66" s="2">
        <v>58</v>
      </c>
      <c r="B66" s="17" t="s">
        <v>102</v>
      </c>
      <c r="C66" s="4">
        <v>100</v>
      </c>
      <c r="D66" s="5" t="s">
        <v>8</v>
      </c>
      <c r="E66" s="22"/>
      <c r="F66" s="6">
        <f t="shared" si="0"/>
        <v>0</v>
      </c>
      <c r="G66" s="21"/>
      <c r="H66" s="8">
        <f t="shared" si="1"/>
        <v>0</v>
      </c>
      <c r="I66" s="47">
        <f t="shared" si="2"/>
        <v>0</v>
      </c>
      <c r="J66" s="48"/>
    </row>
    <row r="67" spans="1:10" ht="31.5">
      <c r="A67" s="2">
        <v>59</v>
      </c>
      <c r="B67" s="17" t="s">
        <v>58</v>
      </c>
      <c r="C67" s="4">
        <v>1800</v>
      </c>
      <c r="D67" s="5" t="s">
        <v>8</v>
      </c>
      <c r="E67" s="8"/>
      <c r="F67" s="6">
        <f t="shared" si="0"/>
        <v>0</v>
      </c>
      <c r="G67" s="7"/>
      <c r="H67" s="8">
        <f t="shared" si="1"/>
        <v>0</v>
      </c>
      <c r="I67" s="47">
        <f t="shared" si="2"/>
        <v>0</v>
      </c>
      <c r="J67" s="48"/>
    </row>
    <row r="68" spans="1:10" ht="15.75">
      <c r="A68" s="2">
        <v>60</v>
      </c>
      <c r="B68" s="17" t="s">
        <v>59</v>
      </c>
      <c r="C68" s="4">
        <v>100</v>
      </c>
      <c r="D68" s="5" t="s">
        <v>8</v>
      </c>
      <c r="E68" s="35"/>
      <c r="F68" s="6">
        <f t="shared" si="0"/>
        <v>0</v>
      </c>
      <c r="G68" s="7"/>
      <c r="H68" s="8">
        <f t="shared" si="1"/>
        <v>0</v>
      </c>
      <c r="I68" s="47">
        <f t="shared" si="2"/>
        <v>0</v>
      </c>
      <c r="J68" s="48"/>
    </row>
    <row r="69" spans="1:10" ht="15.75">
      <c r="A69" s="2">
        <v>61</v>
      </c>
      <c r="B69" s="17" t="s">
        <v>60</v>
      </c>
      <c r="C69" s="4">
        <v>250</v>
      </c>
      <c r="D69" s="5" t="s">
        <v>8</v>
      </c>
      <c r="E69" s="22"/>
      <c r="F69" s="6">
        <f t="shared" si="0"/>
        <v>0</v>
      </c>
      <c r="G69" s="23"/>
      <c r="H69" s="8">
        <f t="shared" si="1"/>
        <v>0</v>
      </c>
      <c r="I69" s="47">
        <f t="shared" si="2"/>
        <v>0</v>
      </c>
      <c r="J69" s="48"/>
    </row>
    <row r="70" spans="1:10" ht="15.75">
      <c r="A70" s="2">
        <v>62</v>
      </c>
      <c r="B70" s="17" t="s">
        <v>61</v>
      </c>
      <c r="C70" s="4">
        <v>750</v>
      </c>
      <c r="D70" s="5" t="s">
        <v>8</v>
      </c>
      <c r="E70" s="22"/>
      <c r="F70" s="6">
        <f t="shared" si="0"/>
        <v>0</v>
      </c>
      <c r="G70" s="23"/>
      <c r="H70" s="8">
        <f t="shared" si="1"/>
        <v>0</v>
      </c>
      <c r="I70" s="47">
        <f t="shared" si="2"/>
        <v>0</v>
      </c>
      <c r="J70" s="48"/>
    </row>
    <row r="71" spans="1:10" ht="17.25" customHeight="1">
      <c r="A71" s="2">
        <v>63</v>
      </c>
      <c r="B71" s="18" t="s">
        <v>62</v>
      </c>
      <c r="C71" s="19">
        <v>100</v>
      </c>
      <c r="D71" s="20" t="s">
        <v>8</v>
      </c>
      <c r="E71" s="35"/>
      <c r="F71" s="6">
        <f t="shared" si="0"/>
        <v>0</v>
      </c>
      <c r="G71" s="21"/>
      <c r="H71" s="8">
        <f t="shared" si="1"/>
        <v>0</v>
      </c>
      <c r="I71" s="47">
        <f t="shared" si="2"/>
        <v>0</v>
      </c>
      <c r="J71" s="48"/>
    </row>
    <row r="72" spans="1:10" ht="31.5">
      <c r="A72" s="2">
        <v>64</v>
      </c>
      <c r="B72" s="17" t="s">
        <v>103</v>
      </c>
      <c r="C72" s="4">
        <v>50</v>
      </c>
      <c r="D72" s="5" t="s">
        <v>8</v>
      </c>
      <c r="E72" s="8"/>
      <c r="F72" s="6">
        <f t="shared" si="0"/>
        <v>0</v>
      </c>
      <c r="G72" s="7"/>
      <c r="H72" s="8">
        <f t="shared" si="1"/>
        <v>0</v>
      </c>
      <c r="I72" s="47">
        <f t="shared" si="2"/>
        <v>0</v>
      </c>
      <c r="J72" s="48"/>
    </row>
    <row r="73" spans="1:10" ht="31.5">
      <c r="A73" s="2">
        <v>65</v>
      </c>
      <c r="B73" s="39" t="s">
        <v>63</v>
      </c>
      <c r="C73" s="4">
        <v>600</v>
      </c>
      <c r="D73" s="5" t="s">
        <v>8</v>
      </c>
      <c r="E73" s="35"/>
      <c r="F73" s="6">
        <f t="shared" si="0"/>
        <v>0</v>
      </c>
      <c r="G73" s="7"/>
      <c r="H73" s="8">
        <f t="shared" si="1"/>
        <v>0</v>
      </c>
      <c r="I73" s="47">
        <f t="shared" si="2"/>
        <v>0</v>
      </c>
      <c r="J73" s="48"/>
    </row>
    <row r="74" spans="1:10" ht="31.5">
      <c r="A74" s="2">
        <v>66</v>
      </c>
      <c r="B74" s="39" t="s">
        <v>64</v>
      </c>
      <c r="C74" s="4">
        <v>120</v>
      </c>
      <c r="D74" s="5" t="s">
        <v>8</v>
      </c>
      <c r="E74" s="35"/>
      <c r="F74" s="6">
        <f t="shared" ref="F74:F84" si="3">C74*E74</f>
        <v>0</v>
      </c>
      <c r="G74" s="7"/>
      <c r="H74" s="8">
        <f t="shared" ref="H74:H84" si="4">ROUND(E74+E74*G74,2)</f>
        <v>0</v>
      </c>
      <c r="I74" s="47">
        <f t="shared" ref="I74:I84" si="5">ROUND(F74+F74*G74,2)</f>
        <v>0</v>
      </c>
      <c r="J74" s="48"/>
    </row>
    <row r="75" spans="1:10" ht="15.75">
      <c r="A75" s="2">
        <v>67</v>
      </c>
      <c r="B75" s="18" t="s">
        <v>65</v>
      </c>
      <c r="C75" s="19">
        <v>10</v>
      </c>
      <c r="D75" s="20" t="s">
        <v>13</v>
      </c>
      <c r="E75" s="35"/>
      <c r="F75" s="6">
        <f t="shared" si="3"/>
        <v>0</v>
      </c>
      <c r="G75" s="21"/>
      <c r="H75" s="8">
        <f t="shared" si="4"/>
        <v>0</v>
      </c>
      <c r="I75" s="47">
        <f t="shared" si="5"/>
        <v>0</v>
      </c>
      <c r="J75" s="48"/>
    </row>
    <row r="76" spans="1:10" ht="15.75">
      <c r="A76" s="2">
        <v>68</v>
      </c>
      <c r="B76" s="17" t="s">
        <v>66</v>
      </c>
      <c r="C76" s="4">
        <v>600</v>
      </c>
      <c r="D76" s="5" t="s">
        <v>8</v>
      </c>
      <c r="E76" s="22"/>
      <c r="F76" s="6">
        <f t="shared" si="3"/>
        <v>0</v>
      </c>
      <c r="G76" s="7"/>
      <c r="H76" s="8">
        <f t="shared" si="4"/>
        <v>0</v>
      </c>
      <c r="I76" s="47">
        <f t="shared" si="5"/>
        <v>0</v>
      </c>
      <c r="J76" s="48"/>
    </row>
    <row r="77" spans="1:10" ht="18" customHeight="1">
      <c r="A77" s="2">
        <v>69</v>
      </c>
      <c r="B77" s="17" t="s">
        <v>104</v>
      </c>
      <c r="C77" s="4">
        <v>20</v>
      </c>
      <c r="D77" s="5" t="s">
        <v>8</v>
      </c>
      <c r="E77" s="8"/>
      <c r="F77" s="6">
        <f t="shared" si="3"/>
        <v>0</v>
      </c>
      <c r="G77" s="36"/>
      <c r="H77" s="8">
        <f t="shared" si="4"/>
        <v>0</v>
      </c>
      <c r="I77" s="47">
        <f t="shared" si="5"/>
        <v>0</v>
      </c>
      <c r="J77" s="48"/>
    </row>
    <row r="78" spans="1:10" ht="31.5">
      <c r="A78" s="2">
        <v>70</v>
      </c>
      <c r="B78" s="40" t="s">
        <v>67</v>
      </c>
      <c r="C78" s="31">
        <v>80</v>
      </c>
      <c r="D78" s="32" t="s">
        <v>8</v>
      </c>
      <c r="E78" s="35"/>
      <c r="F78" s="6">
        <f t="shared" si="3"/>
        <v>0</v>
      </c>
      <c r="G78" s="21"/>
      <c r="H78" s="8">
        <f t="shared" si="4"/>
        <v>0</v>
      </c>
      <c r="I78" s="47">
        <f t="shared" si="5"/>
        <v>0</v>
      </c>
      <c r="J78" s="48"/>
    </row>
    <row r="79" spans="1:10" ht="31.5">
      <c r="A79" s="2">
        <v>71</v>
      </c>
      <c r="B79" s="38" t="s">
        <v>98</v>
      </c>
      <c r="C79" s="19">
        <v>600</v>
      </c>
      <c r="D79" s="20" t="s">
        <v>8</v>
      </c>
      <c r="E79" s="35"/>
      <c r="F79" s="6">
        <f t="shared" si="3"/>
        <v>0</v>
      </c>
      <c r="G79" s="21"/>
      <c r="H79" s="8">
        <f t="shared" si="4"/>
        <v>0</v>
      </c>
      <c r="I79" s="47">
        <f t="shared" si="5"/>
        <v>0</v>
      </c>
      <c r="J79" s="48"/>
    </row>
    <row r="80" spans="1:10" ht="31.5">
      <c r="A80" s="2">
        <v>72</v>
      </c>
      <c r="B80" s="17" t="s">
        <v>68</v>
      </c>
      <c r="C80" s="4">
        <v>800</v>
      </c>
      <c r="D80" s="5" t="s">
        <v>8</v>
      </c>
      <c r="E80" s="8"/>
      <c r="F80" s="6">
        <f t="shared" si="3"/>
        <v>0</v>
      </c>
      <c r="G80" s="7"/>
      <c r="H80" s="8">
        <f t="shared" si="4"/>
        <v>0</v>
      </c>
      <c r="I80" s="47">
        <f t="shared" si="5"/>
        <v>0</v>
      </c>
      <c r="J80" s="48"/>
    </row>
    <row r="81" spans="1:10" ht="31.5">
      <c r="A81" s="2">
        <v>73</v>
      </c>
      <c r="B81" s="17" t="s">
        <v>69</v>
      </c>
      <c r="C81" s="4">
        <v>500</v>
      </c>
      <c r="D81" s="5" t="s">
        <v>13</v>
      </c>
      <c r="E81" s="22"/>
      <c r="F81" s="6">
        <f t="shared" si="3"/>
        <v>0</v>
      </c>
      <c r="G81" s="21"/>
      <c r="H81" s="8">
        <f t="shared" si="4"/>
        <v>0</v>
      </c>
      <c r="I81" s="47">
        <f t="shared" si="5"/>
        <v>0</v>
      </c>
      <c r="J81" s="48"/>
    </row>
    <row r="82" spans="1:10" ht="15.75">
      <c r="A82" s="2">
        <v>74</v>
      </c>
      <c r="B82" s="28" t="s">
        <v>70</v>
      </c>
      <c r="C82" s="4">
        <v>20</v>
      </c>
      <c r="D82" s="5" t="s">
        <v>8</v>
      </c>
      <c r="E82" s="8"/>
      <c r="F82" s="6">
        <f t="shared" si="3"/>
        <v>0</v>
      </c>
      <c r="G82" s="7"/>
      <c r="H82" s="8">
        <f t="shared" si="4"/>
        <v>0</v>
      </c>
      <c r="I82" s="47">
        <f t="shared" si="5"/>
        <v>0</v>
      </c>
      <c r="J82" s="48"/>
    </row>
    <row r="83" spans="1:10" ht="15.75">
      <c r="A83" s="2">
        <v>75</v>
      </c>
      <c r="B83" s="17" t="s">
        <v>71</v>
      </c>
      <c r="C83" s="4">
        <v>400</v>
      </c>
      <c r="D83" s="5" t="s">
        <v>8</v>
      </c>
      <c r="E83" s="8"/>
      <c r="F83" s="6">
        <f t="shared" si="3"/>
        <v>0</v>
      </c>
      <c r="G83" s="7"/>
      <c r="H83" s="8">
        <f t="shared" si="4"/>
        <v>0</v>
      </c>
      <c r="I83" s="47">
        <f t="shared" si="5"/>
        <v>0</v>
      </c>
      <c r="J83" s="48"/>
    </row>
    <row r="84" spans="1:10" ht="15.75">
      <c r="A84" s="2">
        <v>76</v>
      </c>
      <c r="B84" s="17" t="s">
        <v>72</v>
      </c>
      <c r="C84" s="4">
        <v>100</v>
      </c>
      <c r="D84" s="5" t="s">
        <v>8</v>
      </c>
      <c r="E84" s="35"/>
      <c r="F84" s="6">
        <f t="shared" si="3"/>
        <v>0</v>
      </c>
      <c r="G84" s="7"/>
      <c r="H84" s="8">
        <f t="shared" si="4"/>
        <v>0</v>
      </c>
      <c r="I84" s="47">
        <f t="shared" si="5"/>
        <v>0</v>
      </c>
      <c r="J84" s="48"/>
    </row>
    <row r="85" spans="1:10" ht="15.75">
      <c r="A85" s="58" t="s">
        <v>73</v>
      </c>
      <c r="B85" s="58"/>
      <c r="C85" s="58"/>
      <c r="D85" s="58"/>
      <c r="E85" s="58"/>
      <c r="F85" s="34">
        <f>SUM(F9:F84)</f>
        <v>0</v>
      </c>
      <c r="G85" s="16" t="s">
        <v>74</v>
      </c>
      <c r="H85" s="49" t="s">
        <v>74</v>
      </c>
      <c r="I85" s="47">
        <f>SUM(I9:I84)</f>
        <v>0</v>
      </c>
      <c r="J85" s="48"/>
    </row>
    <row r="88" spans="1:10" ht="15.75">
      <c r="A88" s="57" t="s">
        <v>100</v>
      </c>
      <c r="B88" s="57"/>
      <c r="C88" s="57"/>
      <c r="D88" s="57"/>
      <c r="E88" s="57"/>
      <c r="F88" s="57"/>
      <c r="G88" s="57"/>
      <c r="H88" s="57"/>
      <c r="I88" s="57"/>
      <c r="J88" s="57"/>
    </row>
  </sheetData>
  <mergeCells count="6">
    <mergeCell ref="A88:J88"/>
    <mergeCell ref="A85:E85"/>
    <mergeCell ref="A1:J1"/>
    <mergeCell ref="A4:I4"/>
    <mergeCell ref="A2:J2"/>
    <mergeCell ref="A8:J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2016-11-09T12:59:03Z</cp:lastPrinted>
  <dcterms:created xsi:type="dcterms:W3CDTF">2016-10-20T10:45:35Z</dcterms:created>
  <dcterms:modified xsi:type="dcterms:W3CDTF">2016-11-09T12:59:15Z</dcterms:modified>
</cp:coreProperties>
</file>