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20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<sst xmlns="http://schemas.openxmlformats.org/spreadsheetml/2006/main" count="79" uniqueCount="49">
  <si>
    <t>Nazwa artykułu</t>
  </si>
  <si>
    <t>Ilość</t>
  </si>
  <si>
    <t>VAT %</t>
  </si>
  <si>
    <t>szt.</t>
  </si>
  <si>
    <t>l</t>
  </si>
  <si>
    <t>kg</t>
  </si>
  <si>
    <t>Ser topiony 100 g</t>
  </si>
  <si>
    <t>Ser żółty twardy</t>
  </si>
  <si>
    <t>Twaróg półtłusty</t>
  </si>
  <si>
    <t>op.</t>
  </si>
  <si>
    <t>J.m.</t>
  </si>
  <si>
    <t>Jogurt naturalny 150 g               (bez cukru)</t>
  </si>
  <si>
    <t>L.p.</t>
  </si>
  <si>
    <t>Cena jedn. netto zł</t>
  </si>
  <si>
    <t>Wartość brutto zł</t>
  </si>
  <si>
    <t>Cena jedn. brutto zł</t>
  </si>
  <si>
    <t>-</t>
  </si>
  <si>
    <t>Wartość netto zł</t>
  </si>
  <si>
    <t>Serek do chleba 100 g</t>
  </si>
  <si>
    <t>Masło śmietankowe, zawartość tłuszczu min. 60 %, bez oleju 200 g</t>
  </si>
  <si>
    <t>Śmietana 18% luz homogenizowana, op. 10 l</t>
  </si>
  <si>
    <t>Maślanka smakowa/naturalna</t>
  </si>
  <si>
    <t xml:space="preserve">Jogurt naturalny 450 g               </t>
  </si>
  <si>
    <t>Jogurt owocowy 120 g – 130 g       różne smaki</t>
  </si>
  <si>
    <t>Serek homogenizowany 150 g – różne smaki/naturalny</t>
  </si>
  <si>
    <t>Twarożek wiejski 150 g naturalny/ze szczypiorkiem</t>
  </si>
  <si>
    <t>Załącznik nr 1 do siwz.</t>
  </si>
  <si>
    <t>A</t>
  </si>
  <si>
    <t>B</t>
  </si>
  <si>
    <t>C</t>
  </si>
  <si>
    <t>D</t>
  </si>
  <si>
    <t>E</t>
  </si>
  <si>
    <t>G</t>
  </si>
  <si>
    <t>I=F+FxG</t>
  </si>
  <si>
    <t>H =        E+ExG</t>
  </si>
  <si>
    <t>F = C x E</t>
  </si>
  <si>
    <t>W programie Excel proszę wypełnić tylko puste komórki;                                                                                       wypełniając "ręcznie" proszę wypełnić kol. E,F,G,I.</t>
  </si>
  <si>
    <t>Podpis osoby uprawnionej do złożenia oferty:</t>
  </si>
  <si>
    <t>Uwagi</t>
  </si>
  <si>
    <t>Suma:</t>
  </si>
  <si>
    <t>J</t>
  </si>
  <si>
    <t>Ser topiony krążek Hochland – 200 g (różne smaki)</t>
  </si>
  <si>
    <t>Ser topiony plastry Hochland -150 g, rózne smaki</t>
  </si>
  <si>
    <t>Serek twarogowy 120 g  Ostrowia</t>
  </si>
  <si>
    <t>Serek twarogowy 150 g  Almette Hochland</t>
  </si>
  <si>
    <t xml:space="preserve">Serek twarogowy 135 g           Twój Smak </t>
  </si>
  <si>
    <t>Serek wiejski 150 g z Piątnicy naturalny</t>
  </si>
  <si>
    <t xml:space="preserve">           Asortyment i wielkości dostaw mleka i przetworów mlecznych                                   w okresie 2.01.2019 - 31.12.2019r.                                                                                                                                                                      </t>
  </si>
  <si>
    <t>Mleko  2% , 10 l i 5 l w op.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</si>
</sst>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  <numFmt numFmtId="166" formatCode="0.0"/>
  </numFmts>
  <fonts count="39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3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15" zoomScaleNormal="115" zoomScalePageLayoutView="0" workbookViewId="0" topLeftCell="A1">
      <selection activeCell="I14" sqref="I14"/>
    </sheetView>
  </sheetViews>
  <sheetFormatPr defaultColWidth="9.140625" defaultRowHeight="12.75"/>
  <cols>
    <col min="1" max="1" width="4.57421875" style="1" customWidth="1"/>
    <col min="2" max="2" width="28.7109375" style="1" customWidth="1"/>
    <col min="3" max="3" width="9.140625" style="1" customWidth="1"/>
    <col min="4" max="4" width="5.8515625" style="1" customWidth="1"/>
    <col min="5" max="5" width="6.8515625" style="1" customWidth="1"/>
    <col min="6" max="6" width="11.00390625" style="1" customWidth="1"/>
    <col min="7" max="7" width="6.7109375" style="1" customWidth="1"/>
    <col min="8" max="8" width="9.28125" style="1" hidden="1" customWidth="1"/>
    <col min="9" max="9" width="13.140625" style="1" customWidth="1"/>
  </cols>
  <sheetData>
    <row r="1" spans="1:9" ht="12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8.75" customHeight="1">
      <c r="A2" s="25" t="s">
        <v>47</v>
      </c>
      <c r="B2" s="25"/>
      <c r="C2" s="25"/>
      <c r="D2" s="25"/>
      <c r="E2" s="25"/>
      <c r="F2" s="25"/>
      <c r="G2" s="25"/>
      <c r="H2" s="25"/>
      <c r="I2" s="25"/>
    </row>
    <row r="3" spans="1:9" ht="18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2" ht="0.75" customHeight="1">
      <c r="A4" s="2"/>
      <c r="B4" s="2"/>
    </row>
    <row r="5" spans="1:2" ht="15.75" hidden="1">
      <c r="A5" s="2"/>
      <c r="B5" s="2"/>
    </row>
    <row r="6" ht="12.75" hidden="1"/>
    <row r="8" spans="1:10" ht="63">
      <c r="A8" s="6" t="s">
        <v>12</v>
      </c>
      <c r="B8" s="6" t="s">
        <v>0</v>
      </c>
      <c r="C8" s="6" t="s">
        <v>1</v>
      </c>
      <c r="D8" s="6" t="s">
        <v>10</v>
      </c>
      <c r="E8" s="6" t="s">
        <v>13</v>
      </c>
      <c r="F8" s="6" t="s">
        <v>17</v>
      </c>
      <c r="G8" s="6" t="s">
        <v>2</v>
      </c>
      <c r="H8" s="6" t="s">
        <v>15</v>
      </c>
      <c r="I8" s="6" t="s">
        <v>14</v>
      </c>
      <c r="J8" s="8" t="s">
        <v>38</v>
      </c>
    </row>
    <row r="9" spans="1:10" ht="31.5">
      <c r="A9" s="7" t="s">
        <v>27</v>
      </c>
      <c r="B9" s="7" t="s">
        <v>28</v>
      </c>
      <c r="C9" s="7" t="s">
        <v>29</v>
      </c>
      <c r="D9" s="7" t="s">
        <v>30</v>
      </c>
      <c r="E9" s="7" t="s">
        <v>31</v>
      </c>
      <c r="F9" s="7" t="s">
        <v>35</v>
      </c>
      <c r="G9" s="7" t="s">
        <v>32</v>
      </c>
      <c r="H9" s="7" t="s">
        <v>34</v>
      </c>
      <c r="I9" s="7" t="s">
        <v>33</v>
      </c>
      <c r="J9" s="7" t="s">
        <v>40</v>
      </c>
    </row>
    <row r="10" spans="1:10" ht="36.75" customHeight="1">
      <c r="A10" s="21" t="s">
        <v>36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.75">
      <c r="A11" s="9">
        <v>1</v>
      </c>
      <c r="B11" s="11" t="s">
        <v>22</v>
      </c>
      <c r="C11" s="20">
        <v>50</v>
      </c>
      <c r="D11" s="9" t="s">
        <v>3</v>
      </c>
      <c r="E11" s="9"/>
      <c r="F11" s="14">
        <f>C11*E11</f>
        <v>0</v>
      </c>
      <c r="G11" s="9"/>
      <c r="H11" s="9">
        <f>ROUND(E11+E11*G11,2)</f>
        <v>0</v>
      </c>
      <c r="I11" s="17">
        <f>ROUND(F11+F11*G11,2)</f>
        <v>0</v>
      </c>
      <c r="J11" s="10" t="s">
        <v>16</v>
      </c>
    </row>
    <row r="12" spans="1:10" ht="31.5">
      <c r="A12" s="6">
        <v>2</v>
      </c>
      <c r="B12" s="12" t="s">
        <v>11</v>
      </c>
      <c r="C12" s="20">
        <v>3000</v>
      </c>
      <c r="D12" s="6" t="s">
        <v>3</v>
      </c>
      <c r="E12" s="6"/>
      <c r="F12" s="15">
        <f>C12*E12</f>
        <v>0</v>
      </c>
      <c r="G12" s="6"/>
      <c r="H12" s="6">
        <f>ROUND(E12+E12*G12,2)</f>
        <v>0</v>
      </c>
      <c r="I12" s="18">
        <f>ROUND(F12+F12*G12,2)</f>
        <v>0</v>
      </c>
      <c r="J12" s="7" t="s">
        <v>16</v>
      </c>
    </row>
    <row r="13" spans="1:10" ht="31.5">
      <c r="A13" s="6">
        <v>3</v>
      </c>
      <c r="B13" s="12" t="s">
        <v>23</v>
      </c>
      <c r="C13" s="20">
        <v>4300</v>
      </c>
      <c r="D13" s="6" t="s">
        <v>3</v>
      </c>
      <c r="E13" s="6"/>
      <c r="F13" s="15">
        <f aca="true" t="shared" si="0" ref="F13:F29">C13*E13</f>
        <v>0</v>
      </c>
      <c r="G13" s="6"/>
      <c r="H13" s="6">
        <f aca="true" t="shared" si="1" ref="H13:H29">ROUND(E13+E13*G13,2)</f>
        <v>0</v>
      </c>
      <c r="I13" s="18">
        <f aca="true" t="shared" si="2" ref="I13:I29">ROUND(F13+F13*G13,2)</f>
        <v>0</v>
      </c>
      <c r="J13" s="7" t="s">
        <v>16</v>
      </c>
    </row>
    <row r="14" spans="1:10" ht="47.25">
      <c r="A14" s="6">
        <v>4</v>
      </c>
      <c r="B14" s="12" t="s">
        <v>19</v>
      </c>
      <c r="C14" s="20">
        <v>14000</v>
      </c>
      <c r="D14" s="6" t="s">
        <v>3</v>
      </c>
      <c r="E14" s="6"/>
      <c r="F14" s="15">
        <f t="shared" si="0"/>
        <v>0</v>
      </c>
      <c r="G14" s="6"/>
      <c r="H14" s="6">
        <f t="shared" si="1"/>
        <v>0</v>
      </c>
      <c r="I14" s="18">
        <f t="shared" si="2"/>
        <v>0</v>
      </c>
      <c r="J14" s="7" t="s">
        <v>16</v>
      </c>
    </row>
    <row r="15" spans="1:10" ht="20.25" customHeight="1">
      <c r="A15" s="6">
        <v>5</v>
      </c>
      <c r="B15" s="12" t="s">
        <v>21</v>
      </c>
      <c r="C15" s="20">
        <v>300</v>
      </c>
      <c r="D15" s="6" t="s">
        <v>4</v>
      </c>
      <c r="E15" s="6"/>
      <c r="F15" s="15">
        <f t="shared" si="0"/>
        <v>0</v>
      </c>
      <c r="G15" s="6"/>
      <c r="H15" s="6">
        <f t="shared" si="1"/>
        <v>0</v>
      </c>
      <c r="I15" s="18">
        <f t="shared" si="2"/>
        <v>0</v>
      </c>
      <c r="J15" s="7" t="s">
        <v>16</v>
      </c>
    </row>
    <row r="16" spans="1:10" ht="21.75" customHeight="1">
      <c r="A16" s="6">
        <v>6</v>
      </c>
      <c r="B16" s="12" t="s">
        <v>48</v>
      </c>
      <c r="C16" s="20">
        <v>23000</v>
      </c>
      <c r="D16" s="6" t="s">
        <v>4</v>
      </c>
      <c r="E16" s="6"/>
      <c r="F16" s="15">
        <f t="shared" si="0"/>
        <v>0</v>
      </c>
      <c r="G16" s="6"/>
      <c r="H16" s="6">
        <f t="shared" si="1"/>
        <v>0</v>
      </c>
      <c r="I16" s="18">
        <f t="shared" si="2"/>
        <v>0</v>
      </c>
      <c r="J16" s="7" t="s">
        <v>16</v>
      </c>
    </row>
    <row r="17" spans="1:10" ht="18.75" customHeight="1">
      <c r="A17" s="6">
        <v>7</v>
      </c>
      <c r="B17" s="12" t="s">
        <v>6</v>
      </c>
      <c r="C17" s="20">
        <v>2000</v>
      </c>
      <c r="D17" s="6" t="s">
        <v>3</v>
      </c>
      <c r="E17" s="6"/>
      <c r="F17" s="15">
        <f t="shared" si="0"/>
        <v>0</v>
      </c>
      <c r="G17" s="6"/>
      <c r="H17" s="6">
        <f t="shared" si="1"/>
        <v>0</v>
      </c>
      <c r="I17" s="18">
        <f t="shared" si="2"/>
        <v>0</v>
      </c>
      <c r="J17" s="7" t="s">
        <v>16</v>
      </c>
    </row>
    <row r="18" spans="1:10" ht="31.5">
      <c r="A18" s="6">
        <v>8</v>
      </c>
      <c r="B18" s="13" t="s">
        <v>41</v>
      </c>
      <c r="C18" s="20">
        <v>1200</v>
      </c>
      <c r="D18" s="6" t="s">
        <v>9</v>
      </c>
      <c r="E18" s="6"/>
      <c r="F18" s="15">
        <f t="shared" si="0"/>
        <v>0</v>
      </c>
      <c r="G18" s="6"/>
      <c r="H18" s="6">
        <f t="shared" si="1"/>
        <v>0</v>
      </c>
      <c r="I18" s="18">
        <f t="shared" si="2"/>
        <v>0</v>
      </c>
      <c r="J18" s="7"/>
    </row>
    <row r="19" spans="1:10" ht="31.5">
      <c r="A19" s="6">
        <v>9</v>
      </c>
      <c r="B19" s="13" t="s">
        <v>42</v>
      </c>
      <c r="C19" s="20">
        <v>1200</v>
      </c>
      <c r="D19" s="6" t="s">
        <v>3</v>
      </c>
      <c r="E19" s="6"/>
      <c r="F19" s="15">
        <f t="shared" si="0"/>
        <v>0</v>
      </c>
      <c r="G19" s="6"/>
      <c r="H19" s="6">
        <f t="shared" si="1"/>
        <v>0</v>
      </c>
      <c r="I19" s="18">
        <f t="shared" si="2"/>
        <v>0</v>
      </c>
      <c r="J19" s="7"/>
    </row>
    <row r="20" spans="1:10" ht="21" customHeight="1">
      <c r="A20" s="6">
        <v>10</v>
      </c>
      <c r="B20" s="12" t="s">
        <v>7</v>
      </c>
      <c r="C20" s="20">
        <v>350</v>
      </c>
      <c r="D20" s="6" t="s">
        <v>5</v>
      </c>
      <c r="E20" s="6"/>
      <c r="F20" s="15">
        <f t="shared" si="0"/>
        <v>0</v>
      </c>
      <c r="G20" s="6"/>
      <c r="H20" s="6">
        <f t="shared" si="1"/>
        <v>0</v>
      </c>
      <c r="I20" s="18">
        <f t="shared" si="2"/>
        <v>0</v>
      </c>
      <c r="J20" s="7" t="s">
        <v>16</v>
      </c>
    </row>
    <row r="21" spans="1:10" ht="21.75" customHeight="1">
      <c r="A21" s="6">
        <v>11</v>
      </c>
      <c r="B21" s="12" t="s">
        <v>18</v>
      </c>
      <c r="C21" s="20">
        <v>700</v>
      </c>
      <c r="D21" s="6" t="s">
        <v>3</v>
      </c>
      <c r="E21" s="6"/>
      <c r="F21" s="15">
        <f t="shared" si="0"/>
        <v>0</v>
      </c>
      <c r="G21" s="6"/>
      <c r="H21" s="6">
        <f t="shared" si="1"/>
        <v>0</v>
      </c>
      <c r="I21" s="18">
        <f t="shared" si="2"/>
        <v>0</v>
      </c>
      <c r="J21" s="7" t="s">
        <v>16</v>
      </c>
    </row>
    <row r="22" spans="1:10" ht="31.5">
      <c r="A22" s="6">
        <v>12</v>
      </c>
      <c r="B22" s="12" t="s">
        <v>24</v>
      </c>
      <c r="C22" s="20">
        <v>2300</v>
      </c>
      <c r="D22" s="6" t="s">
        <v>3</v>
      </c>
      <c r="E22" s="6"/>
      <c r="F22" s="15">
        <f t="shared" si="0"/>
        <v>0</v>
      </c>
      <c r="G22" s="6"/>
      <c r="H22" s="6">
        <f t="shared" si="1"/>
        <v>0</v>
      </c>
      <c r="I22" s="18">
        <f t="shared" si="2"/>
        <v>0</v>
      </c>
      <c r="J22" s="7" t="s">
        <v>16</v>
      </c>
    </row>
    <row r="23" spans="1:10" ht="31.5">
      <c r="A23" s="6">
        <v>13</v>
      </c>
      <c r="B23" s="13" t="s">
        <v>43</v>
      </c>
      <c r="C23" s="20">
        <v>1300</v>
      </c>
      <c r="D23" s="6" t="s">
        <v>3</v>
      </c>
      <c r="E23" s="6"/>
      <c r="F23" s="15">
        <f t="shared" si="0"/>
        <v>0</v>
      </c>
      <c r="G23" s="6"/>
      <c r="H23" s="6">
        <f t="shared" si="1"/>
        <v>0</v>
      </c>
      <c r="I23" s="18">
        <f t="shared" si="2"/>
        <v>0</v>
      </c>
      <c r="J23" s="7"/>
    </row>
    <row r="24" spans="1:10" ht="31.5">
      <c r="A24" s="6">
        <v>14</v>
      </c>
      <c r="B24" s="13" t="s">
        <v>44</v>
      </c>
      <c r="C24" s="20">
        <v>200</v>
      </c>
      <c r="D24" s="6" t="s">
        <v>3</v>
      </c>
      <c r="E24" s="6"/>
      <c r="F24" s="15">
        <f t="shared" si="0"/>
        <v>0</v>
      </c>
      <c r="G24" s="6"/>
      <c r="H24" s="6">
        <f t="shared" si="1"/>
        <v>0</v>
      </c>
      <c r="I24" s="18">
        <f t="shared" si="2"/>
        <v>0</v>
      </c>
      <c r="J24" s="7"/>
    </row>
    <row r="25" spans="1:10" ht="31.5">
      <c r="A25" s="6">
        <v>15</v>
      </c>
      <c r="B25" s="13" t="s">
        <v>45</v>
      </c>
      <c r="C25" s="20">
        <v>400</v>
      </c>
      <c r="D25" s="6" t="s">
        <v>3</v>
      </c>
      <c r="E25" s="6"/>
      <c r="F25" s="15">
        <f t="shared" si="0"/>
        <v>0</v>
      </c>
      <c r="G25" s="6"/>
      <c r="H25" s="6">
        <f t="shared" si="1"/>
        <v>0</v>
      </c>
      <c r="I25" s="18">
        <f t="shared" si="2"/>
        <v>0</v>
      </c>
      <c r="J25" s="7"/>
    </row>
    <row r="26" spans="1:10" ht="31.5">
      <c r="A26" s="6">
        <v>16</v>
      </c>
      <c r="B26" s="13" t="s">
        <v>46</v>
      </c>
      <c r="C26" s="20">
        <v>350</v>
      </c>
      <c r="D26" s="6" t="s">
        <v>3</v>
      </c>
      <c r="E26" s="6"/>
      <c r="F26" s="15">
        <f t="shared" si="0"/>
        <v>0</v>
      </c>
      <c r="G26" s="6"/>
      <c r="H26" s="6">
        <f t="shared" si="1"/>
        <v>0</v>
      </c>
      <c r="I26" s="18">
        <f t="shared" si="2"/>
        <v>0</v>
      </c>
      <c r="J26" s="7"/>
    </row>
    <row r="27" spans="1:10" ht="31.5">
      <c r="A27" s="6">
        <v>17</v>
      </c>
      <c r="B27" s="12" t="s">
        <v>20</v>
      </c>
      <c r="C27" s="20">
        <v>2000</v>
      </c>
      <c r="D27" s="6" t="s">
        <v>4</v>
      </c>
      <c r="E27" s="6"/>
      <c r="F27" s="15">
        <f t="shared" si="0"/>
        <v>0</v>
      </c>
      <c r="G27" s="6"/>
      <c r="H27" s="6">
        <f t="shared" si="1"/>
        <v>0</v>
      </c>
      <c r="I27" s="18">
        <f t="shared" si="2"/>
        <v>0</v>
      </c>
      <c r="J27" s="7" t="s">
        <v>16</v>
      </c>
    </row>
    <row r="28" spans="1:10" ht="31.5">
      <c r="A28" s="6">
        <v>18</v>
      </c>
      <c r="B28" s="12" t="s">
        <v>25</v>
      </c>
      <c r="C28" s="20">
        <v>350</v>
      </c>
      <c r="D28" s="6" t="s">
        <v>3</v>
      </c>
      <c r="E28" s="6"/>
      <c r="F28" s="15">
        <f t="shared" si="0"/>
        <v>0</v>
      </c>
      <c r="G28" s="6"/>
      <c r="H28" s="6">
        <f t="shared" si="1"/>
        <v>0</v>
      </c>
      <c r="I28" s="18">
        <f t="shared" si="2"/>
        <v>0</v>
      </c>
      <c r="J28" s="7" t="s">
        <v>16</v>
      </c>
    </row>
    <row r="29" spans="1:10" ht="21.75" customHeight="1">
      <c r="A29" s="6">
        <v>19</v>
      </c>
      <c r="B29" s="12" t="s">
        <v>8</v>
      </c>
      <c r="C29" s="20">
        <v>800</v>
      </c>
      <c r="D29" s="6" t="s">
        <v>5</v>
      </c>
      <c r="E29" s="6"/>
      <c r="F29" s="15">
        <f t="shared" si="0"/>
        <v>0</v>
      </c>
      <c r="G29" s="6"/>
      <c r="H29" s="6">
        <f t="shared" si="1"/>
        <v>0</v>
      </c>
      <c r="I29" s="18">
        <f t="shared" si="2"/>
        <v>0</v>
      </c>
      <c r="J29" s="8" t="s">
        <v>16</v>
      </c>
    </row>
    <row r="30" spans="1:10" ht="23.25" customHeight="1">
      <c r="A30" s="28" t="s">
        <v>39</v>
      </c>
      <c r="B30" s="29"/>
      <c r="C30" s="29"/>
      <c r="D30" s="29"/>
      <c r="E30" s="30"/>
      <c r="F30" s="16">
        <f>SUM(F11:F29)</f>
        <v>0</v>
      </c>
      <c r="G30" s="7" t="s">
        <v>16</v>
      </c>
      <c r="H30" s="7" t="s">
        <v>16</v>
      </c>
      <c r="I30" s="19">
        <f>SUM(I11:I29)</f>
        <v>0</v>
      </c>
      <c r="J30" s="7" t="s">
        <v>16</v>
      </c>
    </row>
    <row r="31" spans="1:9" ht="15.75">
      <c r="A31" s="3"/>
      <c r="B31" s="4"/>
      <c r="C31" s="3"/>
      <c r="D31" s="3"/>
      <c r="E31" s="5"/>
      <c r="F31" s="5"/>
      <c r="G31" s="5"/>
      <c r="H31" s="5"/>
      <c r="I31" s="5"/>
    </row>
    <row r="32" spans="1:9" ht="15.75">
      <c r="A32" s="24" t="s">
        <v>37</v>
      </c>
      <c r="B32" s="24"/>
      <c r="C32" s="24"/>
      <c r="D32" s="24"/>
      <c r="E32" s="24"/>
      <c r="F32" s="24"/>
      <c r="G32" s="24"/>
      <c r="H32" s="24"/>
      <c r="I32" s="24"/>
    </row>
    <row r="33" spans="1:9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5.75" customHeight="1">
      <c r="A34" s="26"/>
      <c r="B34" s="26"/>
      <c r="C34" s="26"/>
      <c r="D34" s="26"/>
      <c r="E34" s="26"/>
      <c r="F34" s="26"/>
      <c r="G34" s="26"/>
      <c r="H34" s="26"/>
      <c r="I34" s="26"/>
    </row>
    <row r="37" spans="1:9" ht="15">
      <c r="A37" s="23"/>
      <c r="B37" s="23"/>
      <c r="C37" s="23"/>
      <c r="D37" s="23"/>
      <c r="E37" s="23"/>
      <c r="F37" s="23"/>
      <c r="G37" s="23"/>
      <c r="H37" s="23"/>
      <c r="I37" s="23"/>
    </row>
  </sheetData>
  <sheetProtection/>
  <mergeCells count="8">
    <mergeCell ref="A10:J10"/>
    <mergeCell ref="A1:I1"/>
    <mergeCell ref="A37:I37"/>
    <mergeCell ref="A32:I32"/>
    <mergeCell ref="A2:I3"/>
    <mergeCell ref="A34:I34"/>
    <mergeCell ref="A33:I33"/>
    <mergeCell ref="A30:E30"/>
  </mergeCells>
  <printOptions/>
  <pageMargins left="0.39375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</cp:lastModifiedBy>
  <cp:lastPrinted>2017-11-15T11:30:27Z</cp:lastPrinted>
  <dcterms:created xsi:type="dcterms:W3CDTF">2008-01-11T13:58:18Z</dcterms:created>
  <dcterms:modified xsi:type="dcterms:W3CDTF">2018-11-30T06:56:44Z</dcterms:modified>
  <cp:category/>
  <cp:version/>
  <cp:contentType/>
  <cp:contentStatus/>
</cp:coreProperties>
</file>