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30" windowWidth="18000" windowHeight="11550"/>
  </bookViews>
  <sheets>
    <sheet name="Arkusz1" sheetId="1" r:id="rId1"/>
    <sheet name="Arkusz2" sheetId="2" r:id="rId2"/>
    <sheet name="Arkusz3" sheetId="3" r:id="rId3"/>
    <sheet name="Arkusz4" sheetId="4" r:id="rId4"/>
  </sheets>
  <calcPr calcId="125725"/>
</workbook>
</file>

<file path=xl/calcChain.xml><?xml version="1.0" encoding="utf-8"?>
<calcChain xmlns="http://schemas.openxmlformats.org/spreadsheetml/2006/main">
  <c r="E171" i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8"/>
</calcChain>
</file>

<file path=xl/sharedStrings.xml><?xml version="1.0" encoding="utf-8"?>
<sst xmlns="http://schemas.openxmlformats.org/spreadsheetml/2006/main" count="329" uniqueCount="328">
  <si>
    <t xml:space="preserve">Nazwa </t>
  </si>
  <si>
    <t xml:space="preserve">Szacunkowa ilość roczna op. </t>
  </si>
  <si>
    <t>L.p.</t>
  </si>
  <si>
    <t xml:space="preserve">Wartość </t>
  </si>
  <si>
    <t>Uwagi</t>
  </si>
  <si>
    <t>1.</t>
  </si>
  <si>
    <t>Absenor 300 mg;100 tabl.</t>
  </si>
  <si>
    <t>2.</t>
  </si>
  <si>
    <t>Absenor 500 mg; 100 tabl.</t>
  </si>
  <si>
    <t>3.</t>
  </si>
  <si>
    <t>Acenocumarol 1 mg; 60 tabl.</t>
  </si>
  <si>
    <t>4.</t>
  </si>
  <si>
    <t xml:space="preserve">Acenocumarol 4 mg; 60 tabl. </t>
  </si>
  <si>
    <t>5.</t>
  </si>
  <si>
    <t xml:space="preserve">Acidum folicum 5 mg;30 tabl. </t>
  </si>
  <si>
    <t>6.</t>
  </si>
  <si>
    <t xml:space="preserve">Agapurin 100 mg; 60 tabl. </t>
  </si>
  <si>
    <t>7.</t>
  </si>
  <si>
    <t>Alantan maść 2%; 30 g</t>
  </si>
  <si>
    <t>8.</t>
  </si>
  <si>
    <t xml:space="preserve">Alax drażetki; 20 szt. </t>
  </si>
  <si>
    <t>9.</t>
  </si>
  <si>
    <t>Altacet żel 10mg/g; 75 g</t>
  </si>
  <si>
    <t>10.</t>
  </si>
  <si>
    <t xml:space="preserve">Amaryl 1 mg; 30 tabl. </t>
  </si>
  <si>
    <t>11.</t>
  </si>
  <si>
    <t>Aminotriptilina 25 mg, 60 tabl.</t>
  </si>
  <si>
    <t>12.</t>
  </si>
  <si>
    <t>Amizepin 200 mg; 50 tabl</t>
  </si>
  <si>
    <t>13.</t>
  </si>
  <si>
    <t xml:space="preserve">Amlopin 10 mg; 30 tabl. </t>
  </si>
  <si>
    <t>14.</t>
  </si>
  <si>
    <t xml:space="preserve">Amlozek 5 mg30 tabl. </t>
  </si>
  <si>
    <t>15.</t>
  </si>
  <si>
    <t>16.</t>
  </si>
  <si>
    <t xml:space="preserve">Ascofer 200 mg; 50 tabl. </t>
  </si>
  <si>
    <t>17.</t>
  </si>
  <si>
    <t>Aspargin; 50 tabl.</t>
  </si>
  <si>
    <t>18.</t>
  </si>
  <si>
    <t xml:space="preserve">Atoris 30 mg; 30 tabl. </t>
  </si>
  <si>
    <t>19.</t>
  </si>
  <si>
    <t xml:space="preserve">Augmentin 1 g, 14 tabl. </t>
  </si>
  <si>
    <t>20.</t>
  </si>
  <si>
    <t xml:space="preserve">Baclofen 25 mg; 50 tabl. </t>
  </si>
  <si>
    <t>21.</t>
  </si>
  <si>
    <t xml:space="preserve">Baclofen 10 mg; 50 tabl. </t>
  </si>
  <si>
    <t>22.</t>
  </si>
  <si>
    <t xml:space="preserve">Biomentin 10 mg; 28 tabl. </t>
  </si>
  <si>
    <t>23.</t>
  </si>
  <si>
    <t xml:space="preserve">Bisocard 2,5 mg; 30 tabl. </t>
  </si>
  <si>
    <t>24.</t>
  </si>
  <si>
    <t xml:space="preserve">Bisocard 5 mg; 30 tabl. </t>
  </si>
  <si>
    <t>25.</t>
  </si>
  <si>
    <t xml:space="preserve">Bisocard 10 mg; 30 tabl. </t>
  </si>
  <si>
    <t>26.</t>
  </si>
  <si>
    <t>Cavinton 5 mg; 50 tabl.</t>
  </si>
  <si>
    <t>27.</t>
  </si>
  <si>
    <t xml:space="preserve">Chlorprotixen 15 mg; 50 tabl. </t>
  </si>
  <si>
    <t>28.</t>
  </si>
  <si>
    <t xml:space="preserve">Chlorprotixen 50 mg; 50 tabl. </t>
  </si>
  <si>
    <t>29.</t>
  </si>
  <si>
    <t xml:space="preserve">Cinarizina 25 mg; 50 tabl. </t>
  </si>
  <si>
    <t>30.</t>
  </si>
  <si>
    <t>Cipronex 500 mg; 10 tabl.</t>
  </si>
  <si>
    <t>31.</t>
  </si>
  <si>
    <t xml:space="preserve">Clonazepam 0,5 mg; 30 tabl. </t>
  </si>
  <si>
    <t>32.</t>
  </si>
  <si>
    <t xml:space="preserve">Clonazepam 2 mg; 30 tabl. </t>
  </si>
  <si>
    <t>33.</t>
  </si>
  <si>
    <t>Clopamid 20 mg; 20 tabl.</t>
  </si>
  <si>
    <t>34.</t>
  </si>
  <si>
    <t xml:space="preserve">Clopixol 10 mg; 100 tabl. </t>
  </si>
  <si>
    <t>35.</t>
  </si>
  <si>
    <t>36.</t>
  </si>
  <si>
    <t>Cosopt - krople do oczu, 5 ml</t>
  </si>
  <si>
    <t>37.</t>
  </si>
  <si>
    <t xml:space="preserve">Cyclo 3Fort; 30 tabl. </t>
  </si>
  <si>
    <t>38.</t>
  </si>
  <si>
    <t xml:space="preserve">Debretin 100 mg; 30 tabl. </t>
  </si>
  <si>
    <t>39.</t>
  </si>
  <si>
    <t>40.</t>
  </si>
  <si>
    <t>41.</t>
  </si>
  <si>
    <t>42.</t>
  </si>
  <si>
    <t>43.</t>
  </si>
  <si>
    <t xml:space="preserve">Diuver 5 mg; 30 tabl. </t>
  </si>
  <si>
    <t>44.</t>
  </si>
  <si>
    <t xml:space="preserve">Doreta 37,5 mg + 325 mg; 10 tabl. </t>
  </si>
  <si>
    <t>45.</t>
  </si>
  <si>
    <t xml:space="preserve">Duomox 1 g; 20 tabl. </t>
  </si>
  <si>
    <t>46.</t>
  </si>
  <si>
    <t xml:space="preserve">Enarenal 5 mg; 30 tabl. </t>
  </si>
  <si>
    <t>47.</t>
  </si>
  <si>
    <t xml:space="preserve">Espumisan 40 mg; 25 kapsułek </t>
  </si>
  <si>
    <t>48.</t>
  </si>
  <si>
    <t>Essentiale forte 300 mg; 50 kapsułek</t>
  </si>
  <si>
    <t>49.</t>
  </si>
  <si>
    <t xml:space="preserve">Euphilin long 200 mg; 30 tabl. </t>
  </si>
  <si>
    <t>50.</t>
  </si>
  <si>
    <t xml:space="preserve">Euthyrox N 75 mg; 50 tabl.  </t>
  </si>
  <si>
    <t>51.</t>
  </si>
  <si>
    <t xml:space="preserve">Euthyrox N 50 mg; 100 tabl. </t>
  </si>
  <si>
    <t>52.</t>
  </si>
  <si>
    <t>53.</t>
  </si>
  <si>
    <t>Finxta 5 mg; 28 szt.</t>
  </si>
  <si>
    <t>54.</t>
  </si>
  <si>
    <t>Flegamina syrop; 120 ml</t>
  </si>
  <si>
    <t>55.</t>
  </si>
  <si>
    <t xml:space="preserve">Flegamina 8 mg; 20 tabl. </t>
  </si>
  <si>
    <t>56.</t>
  </si>
  <si>
    <t>57.</t>
  </si>
  <si>
    <t>58.</t>
  </si>
  <si>
    <t>59.</t>
  </si>
  <si>
    <t>Furosemidum 40 mg; 30 tabl.</t>
  </si>
  <si>
    <t>60.</t>
  </si>
  <si>
    <t>61.</t>
  </si>
  <si>
    <t>62.</t>
  </si>
  <si>
    <t xml:space="preserve">Helicid 20 mg; 14 kapsułek </t>
  </si>
  <si>
    <t>63.</t>
  </si>
  <si>
    <t xml:space="preserve">Hemofer  30 tabl. </t>
  </si>
  <si>
    <t>64.</t>
  </si>
  <si>
    <t xml:space="preserve">Hydroxizina 10 mg; 30 tabl. </t>
  </si>
  <si>
    <t>65.</t>
  </si>
  <si>
    <t xml:space="preserve">Hydroxyzina 25 mg; 30 tabl. </t>
  </si>
  <si>
    <t>66.</t>
  </si>
  <si>
    <t>67.</t>
  </si>
  <si>
    <t>68.</t>
  </si>
  <si>
    <t>69.</t>
  </si>
  <si>
    <t>70.</t>
  </si>
  <si>
    <t>71.</t>
  </si>
  <si>
    <t xml:space="preserve">IPP 20 mg; 28 tabl. </t>
  </si>
  <si>
    <t>72.</t>
  </si>
  <si>
    <t>IPP 40 mg; 28 tabl.</t>
  </si>
  <si>
    <t>73.</t>
  </si>
  <si>
    <t xml:space="preserve">Isoptin 40 mg; 40 tabl. </t>
  </si>
  <si>
    <t>74.</t>
  </si>
  <si>
    <t>75.</t>
  </si>
  <si>
    <t xml:space="preserve">Karbagen 600, 50 tabl. </t>
  </si>
  <si>
    <t>76.</t>
  </si>
  <si>
    <t xml:space="preserve">Ketrel 25 mg; 30 tabl. </t>
  </si>
  <si>
    <t>77.</t>
  </si>
  <si>
    <t>Lactulozum syrop; 150 ml</t>
  </si>
  <si>
    <t>78.</t>
  </si>
  <si>
    <t>Linomag maść 200 mg/g; 100 g</t>
  </si>
  <si>
    <t>79.</t>
  </si>
  <si>
    <t xml:space="preserve">Loperamid WZF 2 mg; 30 tabl. </t>
  </si>
  <si>
    <t>80.</t>
  </si>
  <si>
    <t>81.</t>
  </si>
  <si>
    <t>82.</t>
  </si>
  <si>
    <t>Lucetam 0,8; 30 tabl.</t>
  </si>
  <si>
    <t>83.</t>
  </si>
  <si>
    <t xml:space="preserve">Lucetam 1,2; 60 tabl. </t>
  </si>
  <si>
    <t>84.</t>
  </si>
  <si>
    <t>Madopar 62,5; 100 kapsułek</t>
  </si>
  <si>
    <t>85.</t>
  </si>
  <si>
    <t>Madopar 250; 100 kapsułek</t>
  </si>
  <si>
    <t>86.</t>
  </si>
  <si>
    <t>Magne B6; 50 tabl.</t>
  </si>
  <si>
    <t>87.</t>
  </si>
  <si>
    <t xml:space="preserve">Mefacit 0,25; 30 tabl. </t>
  </si>
  <si>
    <t>88.</t>
  </si>
  <si>
    <t>Melatonina 30 tabl</t>
  </si>
  <si>
    <t>89.</t>
  </si>
  <si>
    <t xml:space="preserve">Memotropil 800 mg; 60 tabl. </t>
  </si>
  <si>
    <t>90.</t>
  </si>
  <si>
    <t>Memotropil 1200 mg; 60 tabl.</t>
  </si>
  <si>
    <t>91.</t>
  </si>
  <si>
    <t>Metformax 500 mg; 30 tabl.</t>
  </si>
  <si>
    <t>92.</t>
  </si>
  <si>
    <t>Metformax 850 mg; 30 tabl</t>
  </si>
  <si>
    <t>93.</t>
  </si>
  <si>
    <t>Metformax 1000 mg; 30 tabl</t>
  </si>
  <si>
    <t>94.</t>
  </si>
  <si>
    <t>95.</t>
  </si>
  <si>
    <t>Metoclopramid 10 mg; 50 tabl</t>
  </si>
  <si>
    <t>96.</t>
  </si>
  <si>
    <t>Micardis 40 mg; 28 tabl</t>
  </si>
  <si>
    <t>97.</t>
  </si>
  <si>
    <t>98.</t>
  </si>
  <si>
    <t>Mydocalm 50 mg; 30 tabl</t>
  </si>
  <si>
    <t>99.</t>
  </si>
  <si>
    <t>Mydocalm Forte 150 mg; 30 tabl</t>
  </si>
  <si>
    <t>100.</t>
  </si>
  <si>
    <t>Nasen 10 mg; 20 tabl</t>
  </si>
  <si>
    <t>101.</t>
  </si>
  <si>
    <t>Nedal 5 mg; 28 tabl</t>
  </si>
  <si>
    <t>102.</t>
  </si>
  <si>
    <t>103.</t>
  </si>
  <si>
    <t>Neurotop 600 mg; 50 tabl</t>
  </si>
  <si>
    <t>104.</t>
  </si>
  <si>
    <t>Neurovit 20 tabl</t>
  </si>
  <si>
    <t>105.</t>
  </si>
  <si>
    <t>Nifuroxazyd 200  mg; 12 tabl</t>
  </si>
  <si>
    <t>106.</t>
  </si>
  <si>
    <t>Nilogrin 10 mg; 30 tabl</t>
  </si>
  <si>
    <t>107.</t>
  </si>
  <si>
    <t>Nolpaza 20 mg; 28 tabl</t>
  </si>
  <si>
    <t>108.</t>
  </si>
  <si>
    <t>Nolpaza 40 mg; 28 tabl</t>
  </si>
  <si>
    <t>109.</t>
  </si>
  <si>
    <t>No-Spa 40 mg;  10 tabl</t>
  </si>
  <si>
    <t>110.</t>
  </si>
  <si>
    <t>Oxycort aerozol 30 ml</t>
  </si>
  <si>
    <t>111.</t>
  </si>
  <si>
    <t>Panrazol 20 mg; 28 tabl</t>
  </si>
  <si>
    <t>112.</t>
  </si>
  <si>
    <t>Penester 5 mg; 30 tabl</t>
  </si>
  <si>
    <t>113.</t>
  </si>
  <si>
    <t>114.</t>
  </si>
  <si>
    <t>Polfilin 400 mg; 20 tabl</t>
  </si>
  <si>
    <t>115.</t>
  </si>
  <si>
    <t>Polocard 75; 30 tabl</t>
  </si>
  <si>
    <t>116.</t>
  </si>
  <si>
    <t>Polocard 150; 30 tabl</t>
  </si>
  <si>
    <t>117.</t>
  </si>
  <si>
    <t>Polopiryna S 20 tabl</t>
  </si>
  <si>
    <t>118.</t>
  </si>
  <si>
    <t>Polpril 5 mg; 28 tabl</t>
  </si>
  <si>
    <t>119.</t>
  </si>
  <si>
    <t>Preductal MR 35 mg; 60 tabl</t>
  </si>
  <si>
    <t>120.</t>
  </si>
  <si>
    <t>Pridinol 5 mg; 50 tabl</t>
  </si>
  <si>
    <t>121.</t>
  </si>
  <si>
    <t>Proficar 75 mg; 60 tabl</t>
  </si>
  <si>
    <t>122.</t>
  </si>
  <si>
    <t>Promazin 25 mg; 60 tabl</t>
  </si>
  <si>
    <t>123.</t>
  </si>
  <si>
    <t xml:space="preserve">Promazin 50 mg; 60 tabl </t>
  </si>
  <si>
    <t>124.</t>
  </si>
  <si>
    <t>125.</t>
  </si>
  <si>
    <t>Relanium 5 mg; 20 tabl</t>
  </si>
  <si>
    <t>126.</t>
  </si>
  <si>
    <t>Ricordo 5 mg; 28 tabl</t>
  </si>
  <si>
    <t>127.</t>
  </si>
  <si>
    <t>Rispolept 1 mg; 20 tabl</t>
  </si>
  <si>
    <t>128.</t>
  </si>
  <si>
    <t>Ropodrin 8 mg; 28 tabl</t>
  </si>
  <si>
    <t>129.</t>
  </si>
  <si>
    <t>130.</t>
  </si>
  <si>
    <t>131.</t>
  </si>
  <si>
    <t>132.</t>
  </si>
  <si>
    <t>133.</t>
  </si>
  <si>
    <t>Sorbifer Durules; 50 tabl</t>
  </si>
  <si>
    <t>134.</t>
  </si>
  <si>
    <t>Spironol 25 mg; 20 tabl</t>
  </si>
  <si>
    <t>135.</t>
  </si>
  <si>
    <t>Spironol 100 mg; 20 tabl</t>
  </si>
  <si>
    <t>136.</t>
  </si>
  <si>
    <t>137.</t>
  </si>
  <si>
    <t xml:space="preserve">Sulpiryd 50 mg; 24 kapsułki </t>
  </si>
  <si>
    <t>138.</t>
  </si>
  <si>
    <t>Tertensif SR 1,5 mg; 30 tabl</t>
  </si>
  <si>
    <t>139.</t>
  </si>
  <si>
    <t>Tiapridal 100 mg; 20 tabl</t>
  </si>
  <si>
    <t>140.</t>
  </si>
  <si>
    <t>Tisercin 25 mg; 50 tabl</t>
  </si>
  <si>
    <t>141.</t>
  </si>
  <si>
    <t>Tritace 2,5 mg; 28 tabl</t>
  </si>
  <si>
    <t>142.</t>
  </si>
  <si>
    <t>Tritace 5 mg; 28 tabl</t>
  </si>
  <si>
    <t>143.</t>
  </si>
  <si>
    <t>Tritace 10 mg; 28 tabl</t>
  </si>
  <si>
    <t>144.</t>
  </si>
  <si>
    <t>Tritico CR 75 mg; 30 tabl</t>
  </si>
  <si>
    <t>145.</t>
  </si>
  <si>
    <t xml:space="preserve">Urydynox 30 kapsułek </t>
  </si>
  <si>
    <t>146.</t>
  </si>
  <si>
    <t>147.</t>
  </si>
  <si>
    <t>Vestibo 24 mg; 50 tabl</t>
  </si>
  <si>
    <t>148.</t>
  </si>
  <si>
    <t>Vicebrol 5 mg; 50 tabl</t>
  </si>
  <si>
    <t>149.</t>
  </si>
  <si>
    <t>Vidotin 4 mg; 30 tabl</t>
  </si>
  <si>
    <t>150.</t>
  </si>
  <si>
    <t>Vinpoton 5 mg; 50 tabl</t>
  </si>
  <si>
    <t>151.</t>
  </si>
  <si>
    <t>Vitamina PP 200 mg; 20 tabl</t>
  </si>
  <si>
    <t>Vivacor 6,25 mg; 30 tabl</t>
  </si>
  <si>
    <t>Warfin 3 mg; 100 tabl</t>
  </si>
  <si>
    <t>Warfin 5 mg; 100 tabl</t>
  </si>
  <si>
    <t>Woda utleniona 3% płyn 100 g</t>
  </si>
  <si>
    <t>Zyrtec 10 mg; 20 tabl</t>
  </si>
  <si>
    <t>Cena za opako-    wanie</t>
  </si>
  <si>
    <t>Lorafen 2,5 mg;25 tabl.draż.</t>
  </si>
  <si>
    <t>Lorafen 1 mg, 25 tabl. draż.</t>
  </si>
  <si>
    <t xml:space="preserve">Vessel Due kapsułki, 50 szt. </t>
  </si>
  <si>
    <t>Vitamina B12 WZF iniekcja 1000mcg/2ml, 5 ampułek</t>
  </si>
  <si>
    <t>Asortyment</t>
  </si>
  <si>
    <t xml:space="preserve">Załącznik nr 1 do Zaproszenia </t>
  </si>
  <si>
    <t xml:space="preserve">RAZEM </t>
  </si>
  <si>
    <t xml:space="preserve">1. </t>
  </si>
  <si>
    <t>Określone ilości w tabeli są ilościami szacunkowymi.</t>
  </si>
  <si>
    <t xml:space="preserve">Rutinoscorbin 90 tabl. </t>
  </si>
  <si>
    <t>Wykaz ilościowy /  (Formularz cenowy)                                                                                                                                   w postępowaniu o wartości zamówienia nieprzekraczającej 30 000 euro                                                                                        "Dostawa leków dla mieszkańców DPS Nr 1 w Tomaszowie Maz.".</t>
  </si>
  <si>
    <t xml:space="preserve">. </t>
  </si>
  <si>
    <t>Apo-Zolpin 10 mg; 20 tabl.</t>
  </si>
  <si>
    <t>Controloc 20 mg; 28 tabl.</t>
  </si>
  <si>
    <t xml:space="preserve">Depakine chrono 500 mg; 30 tabl. </t>
  </si>
  <si>
    <t>Depakine chrono 300 mg; 30 tabl.</t>
  </si>
  <si>
    <t xml:space="preserve">Diaprel MR 30 mg; 60 tabl. </t>
  </si>
  <si>
    <t>Digoxin Teva 100 mg; 30 tabl.</t>
  </si>
  <si>
    <t xml:space="preserve">Faxolet ER 75; 28 tabl. </t>
  </si>
  <si>
    <t xml:space="preserve">Fraxiparine 0,4 x 10 amp. </t>
  </si>
  <si>
    <t>Fraxiparine 0,3 x 10 amp.</t>
  </si>
  <si>
    <t>Haloperidol krople x 10 ml</t>
  </si>
  <si>
    <t xml:space="preserve">Haloperidol tabl. 1 mg; 40 tabl. </t>
  </si>
  <si>
    <t>Insulin Combo 25 Solostar x 5 wkładów</t>
  </si>
  <si>
    <t>Insulina Gensulin M30  x 5 amp.</t>
  </si>
  <si>
    <t xml:space="preserve">Insulina Gensulin R x 5 amp. </t>
  </si>
  <si>
    <t xml:space="preserve">Insulina Novomix 30 Penfill x 5 amp. </t>
  </si>
  <si>
    <t xml:space="preserve">Insulina Polhumin Mix 5 x 5 amp. </t>
  </si>
  <si>
    <t xml:space="preserve">Metocard ZK 47,5 mg; 28 tabl. </t>
  </si>
  <si>
    <t>Miflonide wziew 400 mg, 60 kapsułek</t>
  </si>
  <si>
    <t xml:space="preserve">Neoparin 0,04 roztwór do wstrzyknięć; 10 amp. </t>
  </si>
  <si>
    <t xml:space="preserve">Pento-Hexal 600 Retard; 30  tabl. </t>
  </si>
  <si>
    <t xml:space="preserve">Pyralginum; 6 tabl. </t>
  </si>
  <si>
    <t xml:space="preserve">Simvasterol 10 mg; 28 tabl. </t>
  </si>
  <si>
    <t>Simvasterol 20 mg; 28 tabl.</t>
  </si>
  <si>
    <t xml:space="preserve">Simvasterol 40 mg; 28 tabl. </t>
  </si>
  <si>
    <t>Spirytus salicylowy 2 %; 100 g</t>
  </si>
  <si>
    <t xml:space="preserve">Vitamina B6; 30 tabl. </t>
  </si>
  <si>
    <t xml:space="preserve">Vitamina B12, 100 tabl. </t>
  </si>
  <si>
    <t>Zafiron wziew, 60 kapsułek</t>
  </si>
  <si>
    <t>Żurawit kapsułki, 60 kapsulek</t>
  </si>
  <si>
    <t xml:space="preserve">Xarelto 15 mg; 14 tabl. </t>
  </si>
  <si>
    <t xml:space="preserve">Xarelto 20 mg; 14 tabl. </t>
  </si>
  <si>
    <t xml:space="preserve">Forsen Forte z melatoniną; 30 kaps. </t>
  </si>
  <si>
    <t xml:space="preserve">Kalipoz Prolongatum 391 mg+K; 60 tabl. </t>
  </si>
  <si>
    <t xml:space="preserve">Zaoferowane ceny nie mogą ulec zmianie na niekorzyść Zamawiającego w okresie obowiązywania umowy tj. 01.06.2019r. - 31.05.2020r. 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</si>
</sst>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16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4" fontId="0" fillId="0" borderId="1" xfId="0" applyNumberForma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topLeftCell="A151" workbookViewId="0">
      <selection activeCell="J171" sqref="J171"/>
    </sheetView>
  </sheetViews>
  <sheetFormatPr defaultRowHeight="14.25"/>
  <cols>
    <col min="1" max="1" width="4.375" customWidth="1"/>
    <col min="2" max="2" width="32.5" customWidth="1"/>
    <col min="3" max="3" width="5.75" customWidth="1"/>
    <col min="4" max="4" width="8" customWidth="1"/>
    <col min="5" max="5" width="9.125" customWidth="1"/>
    <col min="6" max="6" width="17.375" customWidth="1"/>
  </cols>
  <sheetData>
    <row r="1" spans="1:8">
      <c r="A1" s="19" t="s">
        <v>287</v>
      </c>
      <c r="B1" s="19"/>
      <c r="C1" s="19"/>
      <c r="D1" s="19"/>
      <c r="E1" s="19"/>
      <c r="F1" s="19"/>
    </row>
    <row r="2" spans="1:8">
      <c r="A2" s="17" t="s">
        <v>292</v>
      </c>
      <c r="B2" s="18"/>
      <c r="C2" s="18"/>
      <c r="D2" s="18"/>
      <c r="E2" s="18"/>
      <c r="F2" s="18"/>
    </row>
    <row r="3" spans="1:8" ht="29.25" customHeight="1">
      <c r="A3" s="18"/>
      <c r="B3" s="18"/>
      <c r="C3" s="18"/>
      <c r="D3" s="18"/>
      <c r="E3" s="18"/>
      <c r="F3" s="18"/>
    </row>
    <row r="5" spans="1:8" ht="20.25">
      <c r="A5" s="16" t="s">
        <v>286</v>
      </c>
      <c r="B5" s="16"/>
      <c r="C5" s="16"/>
      <c r="D5" s="16"/>
      <c r="E5" s="16"/>
      <c r="F5" s="16"/>
    </row>
    <row r="7" spans="1:8" ht="60">
      <c r="A7" s="5" t="s">
        <v>2</v>
      </c>
      <c r="B7" s="5" t="s">
        <v>0</v>
      </c>
      <c r="C7" s="6" t="s">
        <v>1</v>
      </c>
      <c r="D7" s="7" t="s">
        <v>281</v>
      </c>
      <c r="E7" s="5" t="s">
        <v>3</v>
      </c>
      <c r="F7" s="5" t="s">
        <v>4</v>
      </c>
    </row>
    <row r="8" spans="1:8" ht="15.6" customHeight="1">
      <c r="A8" s="2" t="s">
        <v>5</v>
      </c>
      <c r="B8" s="3" t="s">
        <v>6</v>
      </c>
      <c r="C8" s="4">
        <v>72</v>
      </c>
      <c r="D8" s="13"/>
      <c r="E8" s="13">
        <f>C8*D8</f>
        <v>0</v>
      </c>
      <c r="F8" s="4"/>
    </row>
    <row r="9" spans="1:8" ht="15.6" customHeight="1">
      <c r="A9" s="2" t="s">
        <v>7</v>
      </c>
      <c r="B9" s="3" t="s">
        <v>8</v>
      </c>
      <c r="C9" s="4">
        <v>84</v>
      </c>
      <c r="D9" s="13"/>
      <c r="E9" s="13">
        <f t="shared" ref="E9:E72" si="0">C9*D9</f>
        <v>0</v>
      </c>
      <c r="F9" s="4"/>
    </row>
    <row r="10" spans="1:8" ht="15.6" customHeight="1">
      <c r="A10" s="2" t="s">
        <v>9</v>
      </c>
      <c r="B10" s="3" t="s">
        <v>10</v>
      </c>
      <c r="C10" s="4">
        <v>18</v>
      </c>
      <c r="D10" s="13"/>
      <c r="E10" s="13">
        <f t="shared" si="0"/>
        <v>0</v>
      </c>
      <c r="F10" s="4"/>
      <c r="H10" s="1"/>
    </row>
    <row r="11" spans="1:8" ht="15.6" customHeight="1">
      <c r="A11" s="2" t="s">
        <v>11</v>
      </c>
      <c r="B11" s="3" t="s">
        <v>12</v>
      </c>
      <c r="C11" s="4">
        <v>22</v>
      </c>
      <c r="D11" s="13"/>
      <c r="E11" s="13">
        <f t="shared" si="0"/>
        <v>0</v>
      </c>
      <c r="F11" s="4"/>
    </row>
    <row r="12" spans="1:8" ht="15.6" customHeight="1">
      <c r="A12" s="2" t="s">
        <v>13</v>
      </c>
      <c r="B12" s="3" t="s">
        <v>14</v>
      </c>
      <c r="C12" s="4">
        <v>82</v>
      </c>
      <c r="D12" s="13"/>
      <c r="E12" s="13">
        <f t="shared" si="0"/>
        <v>0</v>
      </c>
      <c r="F12" s="4"/>
    </row>
    <row r="13" spans="1:8" ht="15.6" customHeight="1">
      <c r="A13" s="2" t="s">
        <v>15</v>
      </c>
      <c r="B13" s="3" t="s">
        <v>16</v>
      </c>
      <c r="C13" s="4">
        <v>48</v>
      </c>
      <c r="D13" s="13"/>
      <c r="E13" s="13">
        <f t="shared" si="0"/>
        <v>0</v>
      </c>
      <c r="F13" s="4"/>
    </row>
    <row r="14" spans="1:8" ht="15.6" customHeight="1">
      <c r="A14" s="2" t="s">
        <v>17</v>
      </c>
      <c r="B14" s="3" t="s">
        <v>18</v>
      </c>
      <c r="C14" s="4">
        <v>200</v>
      </c>
      <c r="D14" s="13"/>
      <c r="E14" s="13">
        <f t="shared" si="0"/>
        <v>0</v>
      </c>
      <c r="F14" s="4"/>
    </row>
    <row r="15" spans="1:8" ht="15.6" customHeight="1">
      <c r="A15" s="2" t="s">
        <v>19</v>
      </c>
      <c r="B15" s="3" t="s">
        <v>20</v>
      </c>
      <c r="C15" s="4">
        <v>40</v>
      </c>
      <c r="D15" s="13"/>
      <c r="E15" s="13">
        <f t="shared" si="0"/>
        <v>0</v>
      </c>
      <c r="F15" s="4"/>
    </row>
    <row r="16" spans="1:8" ht="15.6" customHeight="1">
      <c r="A16" s="2" t="s">
        <v>21</v>
      </c>
      <c r="B16" s="4" t="s">
        <v>22</v>
      </c>
      <c r="C16" s="4">
        <v>25</v>
      </c>
      <c r="D16" s="13"/>
      <c r="E16" s="13">
        <f t="shared" si="0"/>
        <v>0</v>
      </c>
      <c r="F16" s="4"/>
    </row>
    <row r="17" spans="1:6" ht="15.6" customHeight="1">
      <c r="A17" s="2" t="s">
        <v>23</v>
      </c>
      <c r="B17" s="4" t="s">
        <v>24</v>
      </c>
      <c r="C17" s="4">
        <v>60</v>
      </c>
      <c r="D17" s="13"/>
      <c r="E17" s="13">
        <f t="shared" si="0"/>
        <v>0</v>
      </c>
      <c r="F17" s="4"/>
    </row>
    <row r="18" spans="1:6" ht="15.6" customHeight="1">
      <c r="A18" s="2" t="s">
        <v>25</v>
      </c>
      <c r="B18" s="4" t="s">
        <v>26</v>
      </c>
      <c r="C18" s="4">
        <v>18</v>
      </c>
      <c r="D18" s="13"/>
      <c r="E18" s="13">
        <f t="shared" si="0"/>
        <v>0</v>
      </c>
      <c r="F18" s="4"/>
    </row>
    <row r="19" spans="1:6" ht="15.6" customHeight="1">
      <c r="A19" s="2" t="s">
        <v>27</v>
      </c>
      <c r="B19" s="4" t="s">
        <v>28</v>
      </c>
      <c r="C19" s="4">
        <v>24</v>
      </c>
      <c r="D19" s="13"/>
      <c r="E19" s="13">
        <f t="shared" si="0"/>
        <v>0</v>
      </c>
      <c r="F19" s="4"/>
    </row>
    <row r="20" spans="1:6" ht="15.6" customHeight="1">
      <c r="A20" s="2" t="s">
        <v>29</v>
      </c>
      <c r="B20" s="4" t="s">
        <v>30</v>
      </c>
      <c r="C20" s="4">
        <v>84</v>
      </c>
      <c r="D20" s="13"/>
      <c r="E20" s="13">
        <f t="shared" si="0"/>
        <v>0</v>
      </c>
      <c r="F20" s="4"/>
    </row>
    <row r="21" spans="1:6" ht="15.6" customHeight="1">
      <c r="A21" s="2" t="s">
        <v>31</v>
      </c>
      <c r="B21" s="4" t="s">
        <v>32</v>
      </c>
      <c r="C21" s="4">
        <v>92</v>
      </c>
      <c r="D21" s="13"/>
      <c r="E21" s="13">
        <f t="shared" si="0"/>
        <v>0</v>
      </c>
      <c r="F21" s="4"/>
    </row>
    <row r="22" spans="1:6" ht="15.6" customHeight="1">
      <c r="A22" s="2" t="s">
        <v>33</v>
      </c>
      <c r="B22" s="4" t="s">
        <v>294</v>
      </c>
      <c r="C22" s="4">
        <v>24</v>
      </c>
      <c r="D22" s="13"/>
      <c r="E22" s="13">
        <f t="shared" si="0"/>
        <v>0</v>
      </c>
      <c r="F22" s="4"/>
    </row>
    <row r="23" spans="1:6" ht="15.6" customHeight="1">
      <c r="A23" s="2" t="s">
        <v>34</v>
      </c>
      <c r="B23" s="4" t="s">
        <v>35</v>
      </c>
      <c r="C23" s="4">
        <v>24</v>
      </c>
      <c r="D23" s="13"/>
      <c r="E23" s="13">
        <f t="shared" si="0"/>
        <v>0</v>
      </c>
      <c r="F23" s="4"/>
    </row>
    <row r="24" spans="1:6" ht="15.6" customHeight="1">
      <c r="A24" s="2" t="s">
        <v>36</v>
      </c>
      <c r="B24" s="4" t="s">
        <v>37</v>
      </c>
      <c r="C24" s="4">
        <v>29</v>
      </c>
      <c r="D24" s="13"/>
      <c r="E24" s="13">
        <f t="shared" si="0"/>
        <v>0</v>
      </c>
      <c r="F24" s="4"/>
    </row>
    <row r="25" spans="1:6" ht="15.6" customHeight="1">
      <c r="A25" s="2" t="s">
        <v>38</v>
      </c>
      <c r="B25" s="4" t="s">
        <v>39</v>
      </c>
      <c r="C25" s="4">
        <v>60</v>
      </c>
      <c r="D25" s="13"/>
      <c r="E25" s="13">
        <f t="shared" si="0"/>
        <v>0</v>
      </c>
      <c r="F25" s="4"/>
    </row>
    <row r="26" spans="1:6" ht="15.6" customHeight="1">
      <c r="A26" s="2" t="s">
        <v>40</v>
      </c>
      <c r="B26" s="4" t="s">
        <v>41</v>
      </c>
      <c r="C26" s="4">
        <v>48</v>
      </c>
      <c r="D26" s="13"/>
      <c r="E26" s="13">
        <f t="shared" si="0"/>
        <v>0</v>
      </c>
      <c r="F26" s="4"/>
    </row>
    <row r="27" spans="1:6" ht="15.6" customHeight="1">
      <c r="A27" s="2" t="s">
        <v>42</v>
      </c>
      <c r="B27" s="4" t="s">
        <v>43</v>
      </c>
      <c r="C27" s="4">
        <v>48</v>
      </c>
      <c r="D27" s="13"/>
      <c r="E27" s="13">
        <f t="shared" si="0"/>
        <v>0</v>
      </c>
      <c r="F27" s="4"/>
    </row>
    <row r="28" spans="1:6" ht="15.6" customHeight="1">
      <c r="A28" s="2" t="s">
        <v>44</v>
      </c>
      <c r="B28" s="4" t="s">
        <v>45</v>
      </c>
      <c r="C28" s="4">
        <v>72</v>
      </c>
      <c r="D28" s="13"/>
      <c r="E28" s="13">
        <f t="shared" si="0"/>
        <v>0</v>
      </c>
      <c r="F28" s="4"/>
    </row>
    <row r="29" spans="1:6" ht="15.6" customHeight="1">
      <c r="A29" s="2" t="s">
        <v>46</v>
      </c>
      <c r="B29" s="4" t="s">
        <v>47</v>
      </c>
      <c r="C29" s="4">
        <v>24</v>
      </c>
      <c r="D29" s="13"/>
      <c r="E29" s="13">
        <f t="shared" si="0"/>
        <v>0</v>
      </c>
      <c r="F29" s="4"/>
    </row>
    <row r="30" spans="1:6" ht="15.6" customHeight="1">
      <c r="A30" s="2" t="s">
        <v>48</v>
      </c>
      <c r="B30" s="4" t="s">
        <v>49</v>
      </c>
      <c r="C30" s="4">
        <v>24</v>
      </c>
      <c r="D30" s="13"/>
      <c r="E30" s="13">
        <f t="shared" si="0"/>
        <v>0</v>
      </c>
      <c r="F30" s="4"/>
    </row>
    <row r="31" spans="1:6" ht="15.6" customHeight="1">
      <c r="A31" s="2" t="s">
        <v>50</v>
      </c>
      <c r="B31" s="4" t="s">
        <v>51</v>
      </c>
      <c r="C31" s="4">
        <v>22</v>
      </c>
      <c r="D31" s="13"/>
      <c r="E31" s="13">
        <f t="shared" si="0"/>
        <v>0</v>
      </c>
      <c r="F31" s="4"/>
    </row>
    <row r="32" spans="1:6" ht="15.6" customHeight="1">
      <c r="A32" s="2" t="s">
        <v>52</v>
      </c>
      <c r="B32" s="4" t="s">
        <v>53</v>
      </c>
      <c r="C32" s="4">
        <v>48</v>
      </c>
      <c r="D32" s="13"/>
      <c r="E32" s="13">
        <f t="shared" si="0"/>
        <v>0</v>
      </c>
      <c r="F32" s="4"/>
    </row>
    <row r="33" spans="1:6" ht="15.6" customHeight="1">
      <c r="A33" s="2" t="s">
        <v>54</v>
      </c>
      <c r="B33" s="4" t="s">
        <v>55</v>
      </c>
      <c r="C33" s="4">
        <v>84</v>
      </c>
      <c r="D33" s="13"/>
      <c r="E33" s="13">
        <f t="shared" si="0"/>
        <v>0</v>
      </c>
      <c r="F33" s="4"/>
    </row>
    <row r="34" spans="1:6" ht="15.6" customHeight="1">
      <c r="A34" s="2" t="s">
        <v>56</v>
      </c>
      <c r="B34" s="4" t="s">
        <v>57</v>
      </c>
      <c r="C34" s="4">
        <v>108</v>
      </c>
      <c r="D34" s="13"/>
      <c r="E34" s="13">
        <f t="shared" si="0"/>
        <v>0</v>
      </c>
      <c r="F34" s="4"/>
    </row>
    <row r="35" spans="1:6" ht="15.6" customHeight="1">
      <c r="A35" s="2" t="s">
        <v>58</v>
      </c>
      <c r="B35" s="4" t="s">
        <v>59</v>
      </c>
      <c r="C35" s="4">
        <v>90</v>
      </c>
      <c r="D35" s="13"/>
      <c r="E35" s="13">
        <f t="shared" si="0"/>
        <v>0</v>
      </c>
      <c r="F35" s="4"/>
    </row>
    <row r="36" spans="1:6" ht="15.6" customHeight="1">
      <c r="A36" s="2" t="s">
        <v>60</v>
      </c>
      <c r="B36" s="4" t="s">
        <v>61</v>
      </c>
      <c r="C36" s="4">
        <v>216</v>
      </c>
      <c r="D36" s="13"/>
      <c r="E36" s="13">
        <f t="shared" si="0"/>
        <v>0</v>
      </c>
      <c r="F36" s="4"/>
    </row>
    <row r="37" spans="1:6" ht="15.6" customHeight="1">
      <c r="A37" s="2" t="s">
        <v>62</v>
      </c>
      <c r="B37" s="4" t="s">
        <v>63</v>
      </c>
      <c r="C37" s="4">
        <v>20</v>
      </c>
      <c r="D37" s="13"/>
      <c r="E37" s="13">
        <f t="shared" si="0"/>
        <v>0</v>
      </c>
      <c r="F37" s="4"/>
    </row>
    <row r="38" spans="1:6" ht="15.6" customHeight="1">
      <c r="A38" s="2" t="s">
        <v>64</v>
      </c>
      <c r="B38" s="4" t="s">
        <v>65</v>
      </c>
      <c r="C38" s="4">
        <v>12</v>
      </c>
      <c r="D38" s="13"/>
      <c r="E38" s="13">
        <f t="shared" si="0"/>
        <v>0</v>
      </c>
      <c r="F38" s="4"/>
    </row>
    <row r="39" spans="1:6" ht="15.6" customHeight="1">
      <c r="A39" s="2" t="s">
        <v>66</v>
      </c>
      <c r="B39" s="4" t="s">
        <v>67</v>
      </c>
      <c r="C39" s="4">
        <v>60</v>
      </c>
      <c r="D39" s="13"/>
      <c r="E39" s="13">
        <f t="shared" si="0"/>
        <v>0</v>
      </c>
      <c r="F39" s="4"/>
    </row>
    <row r="40" spans="1:6" ht="15.6" customHeight="1">
      <c r="A40" s="2" t="s">
        <v>68</v>
      </c>
      <c r="B40" s="4" t="s">
        <v>69</v>
      </c>
      <c r="C40" s="4">
        <v>60</v>
      </c>
      <c r="D40" s="13"/>
      <c r="E40" s="13">
        <f t="shared" si="0"/>
        <v>0</v>
      </c>
      <c r="F40" s="4"/>
    </row>
    <row r="41" spans="1:6" ht="15.6" customHeight="1">
      <c r="A41" s="2" t="s">
        <v>70</v>
      </c>
      <c r="B41" s="4" t="s">
        <v>71</v>
      </c>
      <c r="C41" s="4">
        <v>12</v>
      </c>
      <c r="D41" s="13"/>
      <c r="E41" s="13">
        <f t="shared" si="0"/>
        <v>0</v>
      </c>
      <c r="F41" s="4"/>
    </row>
    <row r="42" spans="1:6" ht="15.6" customHeight="1">
      <c r="A42" s="2" t="s">
        <v>72</v>
      </c>
      <c r="B42" s="4" t="s">
        <v>295</v>
      </c>
      <c r="C42" s="4">
        <v>92</v>
      </c>
      <c r="D42" s="13"/>
      <c r="E42" s="13">
        <f t="shared" si="0"/>
        <v>0</v>
      </c>
      <c r="F42" s="4"/>
    </row>
    <row r="43" spans="1:6" ht="15.6" customHeight="1">
      <c r="A43" s="2" t="s">
        <v>73</v>
      </c>
      <c r="B43" s="4" t="s">
        <v>74</v>
      </c>
      <c r="C43" s="4">
        <v>24</v>
      </c>
      <c r="D43" s="13"/>
      <c r="E43" s="13">
        <f t="shared" si="0"/>
        <v>0</v>
      </c>
      <c r="F43" s="4"/>
    </row>
    <row r="44" spans="1:6" ht="15.6" customHeight="1">
      <c r="A44" s="2" t="s">
        <v>75</v>
      </c>
      <c r="B44" s="4" t="s">
        <v>76</v>
      </c>
      <c r="C44" s="4">
        <v>40</v>
      </c>
      <c r="D44" s="13"/>
      <c r="E44" s="13">
        <f t="shared" si="0"/>
        <v>0</v>
      </c>
      <c r="F44" s="4"/>
    </row>
    <row r="45" spans="1:6" ht="15.6" customHeight="1">
      <c r="A45" s="2" t="s">
        <v>77</v>
      </c>
      <c r="B45" s="4" t="s">
        <v>78</v>
      </c>
      <c r="C45" s="4">
        <v>24</v>
      </c>
      <c r="D45" s="13"/>
      <c r="E45" s="13">
        <f t="shared" si="0"/>
        <v>0</v>
      </c>
      <c r="F45" s="4"/>
    </row>
    <row r="46" spans="1:6" ht="15.6" customHeight="1">
      <c r="A46" s="2" t="s">
        <v>79</v>
      </c>
      <c r="B46" s="4" t="s">
        <v>297</v>
      </c>
      <c r="C46" s="4">
        <v>452</v>
      </c>
      <c r="D46" s="13"/>
      <c r="E46" s="13">
        <f t="shared" si="0"/>
        <v>0</v>
      </c>
      <c r="F46" s="4"/>
    </row>
    <row r="47" spans="1:6" ht="15.6" customHeight="1">
      <c r="A47" s="2" t="s">
        <v>80</v>
      </c>
      <c r="B47" s="4" t="s">
        <v>296</v>
      </c>
      <c r="C47" s="4">
        <v>228</v>
      </c>
      <c r="D47" s="13"/>
      <c r="E47" s="13">
        <f t="shared" si="0"/>
        <v>0</v>
      </c>
      <c r="F47" s="4"/>
    </row>
    <row r="48" spans="1:6" ht="15.6" customHeight="1">
      <c r="A48" s="2" t="s">
        <v>81</v>
      </c>
      <c r="B48" s="4" t="s">
        <v>298</v>
      </c>
      <c r="C48" s="4">
        <v>88</v>
      </c>
      <c r="D48" s="13"/>
      <c r="E48" s="13">
        <f t="shared" si="0"/>
        <v>0</v>
      </c>
      <c r="F48" s="4"/>
    </row>
    <row r="49" spans="1:6" ht="15.6" customHeight="1">
      <c r="A49" s="2" t="s">
        <v>82</v>
      </c>
      <c r="B49" s="4" t="s">
        <v>299</v>
      </c>
      <c r="C49" s="4">
        <v>36</v>
      </c>
      <c r="D49" s="13"/>
      <c r="E49" s="13">
        <f t="shared" si="0"/>
        <v>0</v>
      </c>
      <c r="F49" s="4"/>
    </row>
    <row r="50" spans="1:6" ht="15.6" customHeight="1">
      <c r="A50" s="2" t="s">
        <v>83</v>
      </c>
      <c r="B50" s="4" t="s">
        <v>84</v>
      </c>
      <c r="C50" s="4">
        <v>108</v>
      </c>
      <c r="D50" s="13"/>
      <c r="E50" s="13">
        <f t="shared" si="0"/>
        <v>0</v>
      </c>
      <c r="F50" s="4"/>
    </row>
    <row r="51" spans="1:6" ht="15.6" customHeight="1">
      <c r="A51" s="2" t="s">
        <v>85</v>
      </c>
      <c r="B51" s="4" t="s">
        <v>86</v>
      </c>
      <c r="C51" s="4">
        <v>174</v>
      </c>
      <c r="D51" s="13"/>
      <c r="E51" s="13">
        <f t="shared" si="0"/>
        <v>0</v>
      </c>
      <c r="F51" s="4"/>
    </row>
    <row r="52" spans="1:6" ht="15.6" customHeight="1">
      <c r="A52" s="2" t="s">
        <v>87</v>
      </c>
      <c r="B52" s="4" t="s">
        <v>88</v>
      </c>
      <c r="C52" s="4">
        <v>24</v>
      </c>
      <c r="D52" s="13"/>
      <c r="E52" s="13">
        <f t="shared" si="0"/>
        <v>0</v>
      </c>
      <c r="F52" s="4"/>
    </row>
    <row r="53" spans="1:6" ht="15.6" customHeight="1">
      <c r="A53" s="2" t="s">
        <v>89</v>
      </c>
      <c r="B53" s="4" t="s">
        <v>90</v>
      </c>
      <c r="C53" s="4">
        <v>114</v>
      </c>
      <c r="D53" s="13"/>
      <c r="E53" s="13">
        <f t="shared" si="0"/>
        <v>0</v>
      </c>
      <c r="F53" s="4"/>
    </row>
    <row r="54" spans="1:6" ht="15.6" customHeight="1">
      <c r="A54" s="2" t="s">
        <v>91</v>
      </c>
      <c r="B54" s="4" t="s">
        <v>92</v>
      </c>
      <c r="C54" s="4">
        <v>48</v>
      </c>
      <c r="D54" s="13"/>
      <c r="E54" s="13">
        <f t="shared" si="0"/>
        <v>0</v>
      </c>
      <c r="F54" s="4"/>
    </row>
    <row r="55" spans="1:6" ht="15.6" customHeight="1">
      <c r="A55" s="2" t="s">
        <v>93</v>
      </c>
      <c r="B55" s="4" t="s">
        <v>94</v>
      </c>
      <c r="C55" s="4">
        <v>48</v>
      </c>
      <c r="D55" s="13"/>
      <c r="E55" s="13">
        <f t="shared" si="0"/>
        <v>0</v>
      </c>
      <c r="F55" s="4"/>
    </row>
    <row r="56" spans="1:6" ht="15.6" customHeight="1">
      <c r="A56" s="2" t="s">
        <v>95</v>
      </c>
      <c r="B56" s="4" t="s">
        <v>96</v>
      </c>
      <c r="C56" s="4">
        <v>72</v>
      </c>
      <c r="D56" s="13"/>
      <c r="E56" s="13">
        <f t="shared" si="0"/>
        <v>0</v>
      </c>
      <c r="F56" s="4"/>
    </row>
    <row r="57" spans="1:6" ht="15.6" customHeight="1">
      <c r="A57" s="2" t="s">
        <v>97</v>
      </c>
      <c r="B57" s="4" t="s">
        <v>98</v>
      </c>
      <c r="C57" s="4">
        <v>12</v>
      </c>
      <c r="D57" s="13"/>
      <c r="E57" s="13">
        <f t="shared" si="0"/>
        <v>0</v>
      </c>
      <c r="F57" s="4"/>
    </row>
    <row r="58" spans="1:6" ht="15.6" customHeight="1">
      <c r="A58" s="2" t="s">
        <v>99</v>
      </c>
      <c r="B58" s="4" t="s">
        <v>100</v>
      </c>
      <c r="C58" s="4">
        <v>36</v>
      </c>
      <c r="D58" s="13"/>
      <c r="E58" s="13">
        <f t="shared" si="0"/>
        <v>0</v>
      </c>
      <c r="F58" s="4"/>
    </row>
    <row r="59" spans="1:6" ht="15.6" customHeight="1">
      <c r="A59" s="2" t="s">
        <v>101</v>
      </c>
      <c r="B59" s="4" t="s">
        <v>300</v>
      </c>
      <c r="C59" s="4">
        <v>12</v>
      </c>
      <c r="D59" s="13"/>
      <c r="E59" s="13">
        <f t="shared" si="0"/>
        <v>0</v>
      </c>
      <c r="F59" s="4"/>
    </row>
    <row r="60" spans="1:6" ht="15.6" customHeight="1">
      <c r="A60" s="2" t="s">
        <v>102</v>
      </c>
      <c r="B60" s="4" t="s">
        <v>103</v>
      </c>
      <c r="C60" s="4">
        <v>74</v>
      </c>
      <c r="D60" s="13"/>
      <c r="E60" s="13">
        <f t="shared" si="0"/>
        <v>0</v>
      </c>
      <c r="F60" s="4"/>
    </row>
    <row r="61" spans="1:6" ht="15.6" customHeight="1">
      <c r="A61" s="2" t="s">
        <v>104</v>
      </c>
      <c r="B61" s="4" t="s">
        <v>105</v>
      </c>
      <c r="C61" s="4">
        <v>12</v>
      </c>
      <c r="D61" s="13"/>
      <c r="E61" s="13">
        <f t="shared" si="0"/>
        <v>0</v>
      </c>
      <c r="F61" s="4"/>
    </row>
    <row r="62" spans="1:6" ht="15.6" customHeight="1">
      <c r="A62" s="2" t="s">
        <v>106</v>
      </c>
      <c r="B62" s="4" t="s">
        <v>107</v>
      </c>
      <c r="C62" s="4">
        <v>36</v>
      </c>
      <c r="D62" s="13"/>
      <c r="E62" s="13">
        <f t="shared" si="0"/>
        <v>0</v>
      </c>
      <c r="F62" s="4"/>
    </row>
    <row r="63" spans="1:6" ht="15.6" customHeight="1">
      <c r="A63" s="2" t="s">
        <v>108</v>
      </c>
      <c r="B63" s="4" t="s">
        <v>325</v>
      </c>
      <c r="C63" s="4">
        <v>32</v>
      </c>
      <c r="D63" s="13"/>
      <c r="E63" s="13">
        <f t="shared" si="0"/>
        <v>0</v>
      </c>
      <c r="F63" s="4"/>
    </row>
    <row r="64" spans="1:6" ht="15.6" customHeight="1">
      <c r="A64" s="2" t="s">
        <v>109</v>
      </c>
      <c r="B64" s="4" t="s">
        <v>302</v>
      </c>
      <c r="C64" s="4">
        <v>24</v>
      </c>
      <c r="D64" s="13"/>
      <c r="E64" s="13">
        <f t="shared" si="0"/>
        <v>0</v>
      </c>
      <c r="F64" s="4"/>
    </row>
    <row r="65" spans="1:6" ht="15.6" customHeight="1">
      <c r="A65" s="2" t="s">
        <v>110</v>
      </c>
      <c r="B65" s="4" t="s">
        <v>301</v>
      </c>
      <c r="C65" s="4">
        <v>12</v>
      </c>
      <c r="D65" s="13"/>
      <c r="E65" s="13">
        <f t="shared" si="0"/>
        <v>0</v>
      </c>
      <c r="F65" s="4"/>
    </row>
    <row r="66" spans="1:6" ht="15.6" customHeight="1">
      <c r="A66" s="2" t="s">
        <v>111</v>
      </c>
      <c r="B66" s="4" t="s">
        <v>112</v>
      </c>
      <c r="C66" s="4">
        <v>164</v>
      </c>
      <c r="D66" s="13"/>
      <c r="E66" s="13">
        <f t="shared" si="0"/>
        <v>0</v>
      </c>
      <c r="F66" s="4"/>
    </row>
    <row r="67" spans="1:6" ht="15.6" customHeight="1">
      <c r="A67" s="2" t="s">
        <v>113</v>
      </c>
      <c r="B67" s="4" t="s">
        <v>303</v>
      </c>
      <c r="C67" s="4">
        <v>36</v>
      </c>
      <c r="D67" s="13"/>
      <c r="E67" s="13">
        <f t="shared" si="0"/>
        <v>0</v>
      </c>
      <c r="F67" s="4"/>
    </row>
    <row r="68" spans="1:6" ht="15.6" customHeight="1">
      <c r="A68" s="2" t="s">
        <v>114</v>
      </c>
      <c r="B68" s="4" t="s">
        <v>304</v>
      </c>
      <c r="C68" s="4">
        <v>120</v>
      </c>
      <c r="D68" s="13"/>
      <c r="E68" s="13">
        <f t="shared" si="0"/>
        <v>0</v>
      </c>
      <c r="F68" s="4"/>
    </row>
    <row r="69" spans="1:6" ht="15.6" customHeight="1">
      <c r="A69" s="2" t="s">
        <v>115</v>
      </c>
      <c r="B69" s="4" t="s">
        <v>116</v>
      </c>
      <c r="C69" s="4">
        <v>36</v>
      </c>
      <c r="D69" s="13"/>
      <c r="E69" s="13">
        <f t="shared" si="0"/>
        <v>0</v>
      </c>
      <c r="F69" s="4"/>
    </row>
    <row r="70" spans="1:6" ht="15.6" customHeight="1">
      <c r="A70" s="2" t="s">
        <v>117</v>
      </c>
      <c r="B70" s="4" t="s">
        <v>118</v>
      </c>
      <c r="C70" s="4">
        <v>72</v>
      </c>
      <c r="D70" s="13"/>
      <c r="E70" s="13">
        <f t="shared" si="0"/>
        <v>0</v>
      </c>
      <c r="F70" s="4"/>
    </row>
    <row r="71" spans="1:6" ht="15.6" customHeight="1">
      <c r="A71" s="2" t="s">
        <v>119</v>
      </c>
      <c r="B71" s="4" t="s">
        <v>120</v>
      </c>
      <c r="C71" s="4">
        <v>168</v>
      </c>
      <c r="D71" s="13"/>
      <c r="E71" s="13">
        <f t="shared" si="0"/>
        <v>0</v>
      </c>
      <c r="F71" s="4"/>
    </row>
    <row r="72" spans="1:6" ht="15.6" customHeight="1">
      <c r="A72" s="2" t="s">
        <v>121</v>
      </c>
      <c r="B72" s="4" t="s">
        <v>122</v>
      </c>
      <c r="C72" s="4">
        <v>168</v>
      </c>
      <c r="D72" s="13"/>
      <c r="E72" s="13">
        <f t="shared" si="0"/>
        <v>0</v>
      </c>
      <c r="F72" s="4"/>
    </row>
    <row r="73" spans="1:6" ht="15.6" customHeight="1">
      <c r="A73" s="2" t="s">
        <v>123</v>
      </c>
      <c r="B73" s="4" t="s">
        <v>305</v>
      </c>
      <c r="C73" s="4">
        <v>12</v>
      </c>
      <c r="D73" s="13"/>
      <c r="E73" s="13">
        <f t="shared" ref="E73:E136" si="1">C73*D73</f>
        <v>0</v>
      </c>
      <c r="F73" s="4"/>
    </row>
    <row r="74" spans="1:6" ht="15.6" customHeight="1">
      <c r="A74" s="2" t="s">
        <v>124</v>
      </c>
      <c r="B74" s="4" t="s">
        <v>306</v>
      </c>
      <c r="C74" s="4">
        <v>72</v>
      </c>
      <c r="D74" s="13"/>
      <c r="E74" s="13">
        <f t="shared" si="1"/>
        <v>0</v>
      </c>
      <c r="F74" s="4"/>
    </row>
    <row r="75" spans="1:6" ht="15.6" customHeight="1">
      <c r="A75" s="2" t="s">
        <v>125</v>
      </c>
      <c r="B75" s="4" t="s">
        <v>307</v>
      </c>
      <c r="C75" s="4">
        <v>40</v>
      </c>
      <c r="D75" s="13"/>
      <c r="E75" s="13">
        <f t="shared" si="1"/>
        <v>0</v>
      </c>
      <c r="F75" s="4"/>
    </row>
    <row r="76" spans="1:6" ht="15.6" customHeight="1">
      <c r="A76" s="2" t="s">
        <v>126</v>
      </c>
      <c r="B76" s="4" t="s">
        <v>308</v>
      </c>
      <c r="C76" s="4">
        <v>60</v>
      </c>
      <c r="D76" s="13"/>
      <c r="E76" s="13">
        <f t="shared" si="1"/>
        <v>0</v>
      </c>
      <c r="F76" s="4"/>
    </row>
    <row r="77" spans="1:6" ht="15.6" customHeight="1">
      <c r="A77" s="2" t="s">
        <v>127</v>
      </c>
      <c r="B77" s="4" t="s">
        <v>309</v>
      </c>
      <c r="C77" s="4">
        <v>84</v>
      </c>
      <c r="D77" s="13"/>
      <c r="E77" s="13">
        <f t="shared" si="1"/>
        <v>0</v>
      </c>
      <c r="F77" s="4"/>
    </row>
    <row r="78" spans="1:6" ht="15.6" customHeight="1">
      <c r="A78" s="2" t="s">
        <v>128</v>
      </c>
      <c r="B78" s="4" t="s">
        <v>129</v>
      </c>
      <c r="C78" s="4">
        <v>48</v>
      </c>
      <c r="D78" s="13"/>
      <c r="E78" s="13">
        <f t="shared" si="1"/>
        <v>0</v>
      </c>
      <c r="F78" s="4"/>
    </row>
    <row r="79" spans="1:6" ht="15.6" customHeight="1">
      <c r="A79" s="2" t="s">
        <v>130</v>
      </c>
      <c r="B79" s="4" t="s">
        <v>131</v>
      </c>
      <c r="C79" s="4">
        <v>110</v>
      </c>
      <c r="D79" s="13"/>
      <c r="E79" s="13">
        <f t="shared" si="1"/>
        <v>0</v>
      </c>
      <c r="F79" s="4"/>
    </row>
    <row r="80" spans="1:6" ht="15.6" customHeight="1">
      <c r="A80" s="2" t="s">
        <v>132</v>
      </c>
      <c r="B80" s="4" t="s">
        <v>133</v>
      </c>
      <c r="C80" s="4">
        <v>48</v>
      </c>
      <c r="D80" s="13"/>
      <c r="E80" s="13">
        <f t="shared" si="1"/>
        <v>0</v>
      </c>
      <c r="F80" s="4"/>
    </row>
    <row r="81" spans="1:6" ht="15.6" customHeight="1">
      <c r="A81" s="2" t="s">
        <v>134</v>
      </c>
      <c r="B81" s="4" t="s">
        <v>326</v>
      </c>
      <c r="C81" s="4">
        <v>96</v>
      </c>
      <c r="D81" s="13"/>
      <c r="E81" s="13">
        <f t="shared" si="1"/>
        <v>0</v>
      </c>
      <c r="F81" s="4"/>
    </row>
    <row r="82" spans="1:6" ht="15.6" customHeight="1">
      <c r="A82" s="2" t="s">
        <v>135</v>
      </c>
      <c r="B82" s="4" t="s">
        <v>136</v>
      </c>
      <c r="C82" s="4">
        <v>24</v>
      </c>
      <c r="D82" s="13"/>
      <c r="E82" s="13">
        <f t="shared" si="1"/>
        <v>0</v>
      </c>
      <c r="F82" s="4"/>
    </row>
    <row r="83" spans="1:6" ht="15.6" customHeight="1">
      <c r="A83" s="2" t="s">
        <v>137</v>
      </c>
      <c r="B83" s="4" t="s">
        <v>138</v>
      </c>
      <c r="C83" s="4">
        <v>190</v>
      </c>
      <c r="D83" s="13"/>
      <c r="E83" s="13">
        <f t="shared" si="1"/>
        <v>0</v>
      </c>
      <c r="F83" s="4"/>
    </row>
    <row r="84" spans="1:6" ht="15.6" customHeight="1">
      <c r="A84" s="2" t="s">
        <v>139</v>
      </c>
      <c r="B84" s="4" t="s">
        <v>140</v>
      </c>
      <c r="C84" s="4">
        <v>42</v>
      </c>
      <c r="D84" s="13"/>
      <c r="E84" s="13">
        <f t="shared" si="1"/>
        <v>0</v>
      </c>
      <c r="F84" s="4"/>
    </row>
    <row r="85" spans="1:6" ht="15.6" customHeight="1">
      <c r="A85" s="2" t="s">
        <v>141</v>
      </c>
      <c r="B85" s="4" t="s">
        <v>142</v>
      </c>
      <c r="C85" s="4">
        <v>100</v>
      </c>
      <c r="D85" s="13"/>
      <c r="E85" s="13">
        <f t="shared" si="1"/>
        <v>0</v>
      </c>
      <c r="F85" s="4"/>
    </row>
    <row r="86" spans="1:6" ht="15.6" customHeight="1">
      <c r="A86" s="2" t="s">
        <v>143</v>
      </c>
      <c r="B86" s="4" t="s">
        <v>144</v>
      </c>
      <c r="C86" s="4">
        <v>34</v>
      </c>
      <c r="D86" s="13"/>
      <c r="E86" s="13">
        <f t="shared" si="1"/>
        <v>0</v>
      </c>
      <c r="F86" s="4"/>
    </row>
    <row r="87" spans="1:6" ht="15.6" customHeight="1">
      <c r="A87" s="2" t="s">
        <v>145</v>
      </c>
      <c r="B87" s="4" t="s">
        <v>283</v>
      </c>
      <c r="C87" s="4">
        <v>48</v>
      </c>
      <c r="D87" s="13"/>
      <c r="E87" s="13">
        <f t="shared" si="1"/>
        <v>0</v>
      </c>
      <c r="F87" s="4"/>
    </row>
    <row r="88" spans="1:6" ht="15.6" customHeight="1">
      <c r="A88" s="2" t="s">
        <v>146</v>
      </c>
      <c r="B88" s="4" t="s">
        <v>282</v>
      </c>
      <c r="C88" s="4">
        <v>36</v>
      </c>
      <c r="D88" s="13"/>
      <c r="E88" s="13">
        <f t="shared" si="1"/>
        <v>0</v>
      </c>
      <c r="F88" s="4"/>
    </row>
    <row r="89" spans="1:6" ht="15.6" customHeight="1">
      <c r="A89" s="2" t="s">
        <v>147</v>
      </c>
      <c r="B89" s="4" t="s">
        <v>148</v>
      </c>
      <c r="C89" s="4">
        <v>96</v>
      </c>
      <c r="D89" s="13"/>
      <c r="E89" s="13">
        <f t="shared" si="1"/>
        <v>0</v>
      </c>
      <c r="F89" s="4"/>
    </row>
    <row r="90" spans="1:6" ht="15.6" customHeight="1">
      <c r="A90" s="2" t="s">
        <v>149</v>
      </c>
      <c r="B90" s="4" t="s">
        <v>150</v>
      </c>
      <c r="C90" s="4">
        <v>168</v>
      </c>
      <c r="D90" s="13"/>
      <c r="E90" s="13">
        <f t="shared" si="1"/>
        <v>0</v>
      </c>
      <c r="F90" s="4"/>
    </row>
    <row r="91" spans="1:6" ht="15.6" customHeight="1">
      <c r="A91" s="2" t="s">
        <v>151</v>
      </c>
      <c r="B91" s="4" t="s">
        <v>152</v>
      </c>
      <c r="C91" s="4">
        <v>37</v>
      </c>
      <c r="D91" s="13"/>
      <c r="E91" s="13">
        <f t="shared" si="1"/>
        <v>0</v>
      </c>
      <c r="F91" s="4"/>
    </row>
    <row r="92" spans="1:6" ht="15.6" customHeight="1">
      <c r="A92" s="2" t="s">
        <v>153</v>
      </c>
      <c r="B92" s="4" t="s">
        <v>154</v>
      </c>
      <c r="C92" s="4">
        <v>60</v>
      </c>
      <c r="D92" s="13"/>
      <c r="E92" s="13">
        <f t="shared" si="1"/>
        <v>0</v>
      </c>
      <c r="F92" s="4"/>
    </row>
    <row r="93" spans="1:6" ht="15.6" customHeight="1">
      <c r="A93" s="2" t="s">
        <v>155</v>
      </c>
      <c r="B93" s="4" t="s">
        <v>156</v>
      </c>
      <c r="C93" s="4">
        <v>120</v>
      </c>
      <c r="D93" s="13"/>
      <c r="E93" s="13">
        <f t="shared" si="1"/>
        <v>0</v>
      </c>
      <c r="F93" s="4"/>
    </row>
    <row r="94" spans="1:6" ht="15.6" customHeight="1">
      <c r="A94" s="2" t="s">
        <v>157</v>
      </c>
      <c r="B94" s="4" t="s">
        <v>158</v>
      </c>
      <c r="C94" s="4">
        <v>48</v>
      </c>
      <c r="D94" s="13"/>
      <c r="E94" s="13">
        <f t="shared" si="1"/>
        <v>0</v>
      </c>
      <c r="F94" s="4"/>
    </row>
    <row r="95" spans="1:6" ht="15.6" customHeight="1">
      <c r="A95" s="2" t="s">
        <v>159</v>
      </c>
      <c r="B95" s="4" t="s">
        <v>160</v>
      </c>
      <c r="C95" s="4">
        <v>24</v>
      </c>
      <c r="D95" s="13"/>
      <c r="E95" s="13">
        <f t="shared" si="1"/>
        <v>0</v>
      </c>
      <c r="F95" s="4"/>
    </row>
    <row r="96" spans="1:6" ht="15.6" customHeight="1">
      <c r="A96" s="2" t="s">
        <v>161</v>
      </c>
      <c r="B96" s="4" t="s">
        <v>162</v>
      </c>
      <c r="C96" s="4">
        <v>72</v>
      </c>
      <c r="D96" s="13"/>
      <c r="E96" s="13">
        <f t="shared" si="1"/>
        <v>0</v>
      </c>
      <c r="F96" s="4"/>
    </row>
    <row r="97" spans="1:6" ht="15.6" customHeight="1">
      <c r="A97" s="2" t="s">
        <v>163</v>
      </c>
      <c r="B97" s="4" t="s">
        <v>164</v>
      </c>
      <c r="C97" s="4">
        <v>96</v>
      </c>
      <c r="D97" s="13"/>
      <c r="E97" s="13">
        <f t="shared" si="1"/>
        <v>0</v>
      </c>
      <c r="F97" s="4"/>
    </row>
    <row r="98" spans="1:6" ht="15.6" customHeight="1">
      <c r="A98" s="2" t="s">
        <v>165</v>
      </c>
      <c r="B98" s="4" t="s">
        <v>166</v>
      </c>
      <c r="C98" s="4">
        <v>312</v>
      </c>
      <c r="D98" s="13"/>
      <c r="E98" s="13">
        <f t="shared" si="1"/>
        <v>0</v>
      </c>
      <c r="F98" s="4"/>
    </row>
    <row r="99" spans="1:6" ht="15.6" customHeight="1">
      <c r="A99" s="2" t="s">
        <v>167</v>
      </c>
      <c r="B99" s="4" t="s">
        <v>168</v>
      </c>
      <c r="C99" s="4">
        <v>36</v>
      </c>
      <c r="D99" s="13"/>
      <c r="E99" s="13">
        <f t="shared" si="1"/>
        <v>0</v>
      </c>
      <c r="F99" s="4"/>
    </row>
    <row r="100" spans="1:6" ht="15.6" customHeight="1">
      <c r="A100" s="2" t="s">
        <v>169</v>
      </c>
      <c r="B100" s="4" t="s">
        <v>170</v>
      </c>
      <c r="C100" s="4">
        <v>36</v>
      </c>
      <c r="D100" s="13"/>
      <c r="E100" s="13">
        <f t="shared" si="1"/>
        <v>0</v>
      </c>
      <c r="F100" s="4"/>
    </row>
    <row r="101" spans="1:6" ht="15.6" customHeight="1">
      <c r="A101" s="2" t="s">
        <v>171</v>
      </c>
      <c r="B101" s="4" t="s">
        <v>310</v>
      </c>
      <c r="C101" s="4">
        <v>36</v>
      </c>
      <c r="D101" s="13"/>
      <c r="E101" s="13">
        <f t="shared" si="1"/>
        <v>0</v>
      </c>
      <c r="F101" s="4"/>
    </row>
    <row r="102" spans="1:6" ht="15.6" customHeight="1">
      <c r="A102" s="2" t="s">
        <v>172</v>
      </c>
      <c r="B102" s="4" t="s">
        <v>173</v>
      </c>
      <c r="C102" s="4">
        <v>104</v>
      </c>
      <c r="D102" s="13"/>
      <c r="E102" s="13">
        <f t="shared" si="1"/>
        <v>0</v>
      </c>
      <c r="F102" s="4"/>
    </row>
    <row r="103" spans="1:6" ht="15.6" customHeight="1">
      <c r="A103" s="2" t="s">
        <v>174</v>
      </c>
      <c r="B103" s="4" t="s">
        <v>175</v>
      </c>
      <c r="C103" s="4">
        <v>36</v>
      </c>
      <c r="D103" s="13"/>
      <c r="E103" s="13">
        <f t="shared" si="1"/>
        <v>0</v>
      </c>
      <c r="F103" s="4"/>
    </row>
    <row r="104" spans="1:6" ht="15.6" customHeight="1">
      <c r="A104" s="2" t="s">
        <v>176</v>
      </c>
      <c r="B104" s="4" t="s">
        <v>311</v>
      </c>
      <c r="C104" s="4">
        <v>36</v>
      </c>
      <c r="D104" s="13"/>
      <c r="E104" s="13">
        <f t="shared" si="1"/>
        <v>0</v>
      </c>
      <c r="F104" s="4"/>
    </row>
    <row r="105" spans="1:6" ht="15.6" customHeight="1">
      <c r="A105" s="2" t="s">
        <v>177</v>
      </c>
      <c r="B105" s="4" t="s">
        <v>178</v>
      </c>
      <c r="C105" s="4">
        <v>140</v>
      </c>
      <c r="D105" s="13"/>
      <c r="E105" s="13">
        <f t="shared" si="1"/>
        <v>0</v>
      </c>
      <c r="F105" s="4"/>
    </row>
    <row r="106" spans="1:6" ht="15.6" customHeight="1">
      <c r="A106" s="2" t="s">
        <v>179</v>
      </c>
      <c r="B106" s="4" t="s">
        <v>180</v>
      </c>
      <c r="C106" s="4">
        <v>32</v>
      </c>
      <c r="D106" s="13"/>
      <c r="E106" s="13">
        <f t="shared" si="1"/>
        <v>0</v>
      </c>
      <c r="F106" s="4"/>
    </row>
    <row r="107" spans="1:6" ht="15.6" customHeight="1">
      <c r="A107" s="2" t="s">
        <v>181</v>
      </c>
      <c r="B107" s="4" t="s">
        <v>182</v>
      </c>
      <c r="C107" s="4">
        <v>48</v>
      </c>
      <c r="D107" s="13"/>
      <c r="E107" s="13">
        <f t="shared" si="1"/>
        <v>0</v>
      </c>
      <c r="F107" s="4"/>
    </row>
    <row r="108" spans="1:6" ht="15.6" customHeight="1">
      <c r="A108" s="2" t="s">
        <v>183</v>
      </c>
      <c r="B108" s="4" t="s">
        <v>184</v>
      </c>
      <c r="C108" s="4">
        <v>108</v>
      </c>
      <c r="D108" s="13"/>
      <c r="E108" s="13">
        <f t="shared" si="1"/>
        <v>0</v>
      </c>
      <c r="F108" s="4"/>
    </row>
    <row r="109" spans="1:6" ht="30" customHeight="1">
      <c r="A109" s="2" t="s">
        <v>185</v>
      </c>
      <c r="B109" s="8" t="s">
        <v>312</v>
      </c>
      <c r="C109" s="4">
        <v>132</v>
      </c>
      <c r="D109" s="13"/>
      <c r="E109" s="13">
        <f t="shared" si="1"/>
        <v>0</v>
      </c>
      <c r="F109" s="4"/>
    </row>
    <row r="110" spans="1:6" ht="15.6" customHeight="1">
      <c r="A110" s="2" t="s">
        <v>186</v>
      </c>
      <c r="B110" s="4" t="s">
        <v>187</v>
      </c>
      <c r="C110" s="4">
        <v>36</v>
      </c>
      <c r="D110" s="13"/>
      <c r="E110" s="13">
        <f t="shared" si="1"/>
        <v>0</v>
      </c>
      <c r="F110" s="4"/>
    </row>
    <row r="111" spans="1:6" ht="15.6" customHeight="1">
      <c r="A111" s="2" t="s">
        <v>188</v>
      </c>
      <c r="B111" s="4" t="s">
        <v>189</v>
      </c>
      <c r="C111" s="4">
        <v>192</v>
      </c>
      <c r="D111" s="13"/>
      <c r="E111" s="13">
        <f t="shared" si="1"/>
        <v>0</v>
      </c>
      <c r="F111" s="4"/>
    </row>
    <row r="112" spans="1:6" ht="15.6" customHeight="1">
      <c r="A112" s="2" t="s">
        <v>190</v>
      </c>
      <c r="B112" s="4" t="s">
        <v>191</v>
      </c>
      <c r="C112" s="4">
        <v>58</v>
      </c>
      <c r="D112" s="13"/>
      <c r="E112" s="13">
        <f t="shared" si="1"/>
        <v>0</v>
      </c>
      <c r="F112" s="4"/>
    </row>
    <row r="113" spans="1:6" ht="15.6" customHeight="1">
      <c r="A113" s="2" t="s">
        <v>192</v>
      </c>
      <c r="B113" s="4" t="s">
        <v>193</v>
      </c>
      <c r="C113" s="4">
        <v>420</v>
      </c>
      <c r="D113" s="13"/>
      <c r="E113" s="13">
        <f t="shared" si="1"/>
        <v>0</v>
      </c>
      <c r="F113" s="4"/>
    </row>
    <row r="114" spans="1:6" ht="15.6" customHeight="1">
      <c r="A114" s="2" t="s">
        <v>194</v>
      </c>
      <c r="B114" s="4" t="s">
        <v>195</v>
      </c>
      <c r="C114" s="4">
        <v>36</v>
      </c>
      <c r="D114" s="13"/>
      <c r="E114" s="13">
        <f t="shared" si="1"/>
        <v>0</v>
      </c>
      <c r="F114" s="4"/>
    </row>
    <row r="115" spans="1:6" ht="15.6" customHeight="1">
      <c r="A115" s="2" t="s">
        <v>196</v>
      </c>
      <c r="B115" s="4" t="s">
        <v>197</v>
      </c>
      <c r="C115" s="4">
        <v>24</v>
      </c>
      <c r="D115" s="13"/>
      <c r="E115" s="13">
        <f t="shared" si="1"/>
        <v>0</v>
      </c>
      <c r="F115" s="4"/>
    </row>
    <row r="116" spans="1:6" ht="15.6" customHeight="1">
      <c r="A116" s="2" t="s">
        <v>198</v>
      </c>
      <c r="B116" s="4" t="s">
        <v>199</v>
      </c>
      <c r="C116" s="4">
        <v>88</v>
      </c>
      <c r="D116" s="13"/>
      <c r="E116" s="13">
        <f t="shared" si="1"/>
        <v>0</v>
      </c>
      <c r="F116" s="4"/>
    </row>
    <row r="117" spans="1:6" ht="15.6" customHeight="1">
      <c r="A117" s="2" t="s">
        <v>200</v>
      </c>
      <c r="B117" s="4" t="s">
        <v>201</v>
      </c>
      <c r="C117" s="4">
        <v>10</v>
      </c>
      <c r="D117" s="13"/>
      <c r="E117" s="13">
        <f t="shared" si="1"/>
        <v>0</v>
      </c>
      <c r="F117" s="4"/>
    </row>
    <row r="118" spans="1:6" ht="15.6" customHeight="1">
      <c r="A118" s="2" t="s">
        <v>202</v>
      </c>
      <c r="B118" s="4" t="s">
        <v>203</v>
      </c>
      <c r="C118" s="4">
        <v>96</v>
      </c>
      <c r="D118" s="13"/>
      <c r="E118" s="13">
        <f t="shared" si="1"/>
        <v>0</v>
      </c>
      <c r="F118" s="4"/>
    </row>
    <row r="119" spans="1:6" ht="15.6" customHeight="1">
      <c r="A119" s="2" t="s">
        <v>204</v>
      </c>
      <c r="B119" s="4" t="s">
        <v>205</v>
      </c>
      <c r="C119" s="4">
        <v>72</v>
      </c>
      <c r="D119" s="13"/>
      <c r="E119" s="13">
        <f t="shared" si="1"/>
        <v>0</v>
      </c>
      <c r="F119" s="4"/>
    </row>
    <row r="120" spans="1:6" ht="15.6" customHeight="1">
      <c r="A120" s="2" t="s">
        <v>206</v>
      </c>
      <c r="B120" s="4" t="s">
        <v>313</v>
      </c>
      <c r="C120" s="4">
        <v>48</v>
      </c>
      <c r="D120" s="13"/>
      <c r="E120" s="13">
        <f t="shared" si="1"/>
        <v>0</v>
      </c>
      <c r="F120" s="4"/>
    </row>
    <row r="121" spans="1:6" ht="15.6" customHeight="1">
      <c r="A121" s="2" t="s">
        <v>207</v>
      </c>
      <c r="B121" s="4" t="s">
        <v>208</v>
      </c>
      <c r="C121" s="4">
        <v>88</v>
      </c>
      <c r="D121" s="13"/>
      <c r="E121" s="13">
        <f t="shared" si="1"/>
        <v>0</v>
      </c>
      <c r="F121" s="4"/>
    </row>
    <row r="122" spans="1:6" ht="15.6" customHeight="1">
      <c r="A122" s="2" t="s">
        <v>209</v>
      </c>
      <c r="B122" s="4" t="s">
        <v>210</v>
      </c>
      <c r="C122" s="4">
        <v>116</v>
      </c>
      <c r="D122" s="13"/>
      <c r="E122" s="13">
        <f t="shared" si="1"/>
        <v>0</v>
      </c>
      <c r="F122" s="4"/>
    </row>
    <row r="123" spans="1:6" ht="15.6" customHeight="1">
      <c r="A123" s="2" t="s">
        <v>211</v>
      </c>
      <c r="B123" s="4" t="s">
        <v>212</v>
      </c>
      <c r="C123" s="4">
        <v>67</v>
      </c>
      <c r="D123" s="13"/>
      <c r="E123" s="13">
        <f t="shared" si="1"/>
        <v>0</v>
      </c>
      <c r="F123" s="4"/>
    </row>
    <row r="124" spans="1:6" ht="15.6" customHeight="1">
      <c r="A124" s="2" t="s">
        <v>213</v>
      </c>
      <c r="B124" s="4" t="s">
        <v>214</v>
      </c>
      <c r="C124" s="4">
        <v>39</v>
      </c>
      <c r="D124" s="13"/>
      <c r="E124" s="13">
        <f t="shared" si="1"/>
        <v>0</v>
      </c>
      <c r="F124" s="4"/>
    </row>
    <row r="125" spans="1:6" ht="15.6" customHeight="1">
      <c r="A125" s="2" t="s">
        <v>215</v>
      </c>
      <c r="B125" s="4" t="s">
        <v>216</v>
      </c>
      <c r="C125" s="4">
        <v>72</v>
      </c>
      <c r="D125" s="13"/>
      <c r="E125" s="13">
        <f t="shared" si="1"/>
        <v>0</v>
      </c>
      <c r="F125" s="4"/>
    </row>
    <row r="126" spans="1:6" ht="15.6" customHeight="1">
      <c r="A126" s="2" t="s">
        <v>217</v>
      </c>
      <c r="B126" s="4" t="s">
        <v>218</v>
      </c>
      <c r="C126" s="4">
        <v>24</v>
      </c>
      <c r="D126" s="13"/>
      <c r="E126" s="13">
        <f t="shared" si="1"/>
        <v>0</v>
      </c>
      <c r="F126" s="4"/>
    </row>
    <row r="127" spans="1:6" ht="15.6" customHeight="1">
      <c r="A127" s="2" t="s">
        <v>219</v>
      </c>
      <c r="B127" s="4" t="s">
        <v>220</v>
      </c>
      <c r="C127" s="4">
        <v>48</v>
      </c>
      <c r="D127" s="13"/>
      <c r="E127" s="13">
        <f t="shared" si="1"/>
        <v>0</v>
      </c>
      <c r="F127" s="4"/>
    </row>
    <row r="128" spans="1:6" ht="15.6" customHeight="1">
      <c r="A128" s="2" t="s">
        <v>221</v>
      </c>
      <c r="B128" s="4" t="s">
        <v>222</v>
      </c>
      <c r="C128" s="4">
        <v>278</v>
      </c>
      <c r="D128" s="13"/>
      <c r="E128" s="13">
        <f t="shared" si="1"/>
        <v>0</v>
      </c>
      <c r="F128" s="4"/>
    </row>
    <row r="129" spans="1:6" ht="15.6" customHeight="1">
      <c r="A129" s="2" t="s">
        <v>223</v>
      </c>
      <c r="B129" s="4" t="s">
        <v>224</v>
      </c>
      <c r="C129" s="4">
        <v>168</v>
      </c>
      <c r="D129" s="13"/>
      <c r="E129" s="13">
        <f t="shared" si="1"/>
        <v>0</v>
      </c>
      <c r="F129" s="4"/>
    </row>
    <row r="130" spans="1:6" ht="15.6" customHeight="1">
      <c r="A130" s="2" t="s">
        <v>225</v>
      </c>
      <c r="B130" s="4" t="s">
        <v>226</v>
      </c>
      <c r="C130" s="4">
        <v>140</v>
      </c>
      <c r="D130" s="13"/>
      <c r="E130" s="13">
        <f t="shared" si="1"/>
        <v>0</v>
      </c>
      <c r="F130" s="4"/>
    </row>
    <row r="131" spans="1:6" ht="15.6" customHeight="1">
      <c r="A131" s="2" t="s">
        <v>227</v>
      </c>
      <c r="B131" s="4" t="s">
        <v>314</v>
      </c>
      <c r="C131" s="4">
        <v>43</v>
      </c>
      <c r="D131" s="13"/>
      <c r="E131" s="13">
        <f t="shared" si="1"/>
        <v>0</v>
      </c>
      <c r="F131" s="4"/>
    </row>
    <row r="132" spans="1:6" ht="15.6" customHeight="1">
      <c r="A132" s="2" t="s">
        <v>228</v>
      </c>
      <c r="B132" s="4" t="s">
        <v>229</v>
      </c>
      <c r="C132" s="4">
        <v>58</v>
      </c>
      <c r="D132" s="13"/>
      <c r="E132" s="13">
        <f t="shared" si="1"/>
        <v>0</v>
      </c>
      <c r="F132" s="4"/>
    </row>
    <row r="133" spans="1:6" ht="15.6" customHeight="1">
      <c r="A133" s="2" t="s">
        <v>230</v>
      </c>
      <c r="B133" s="4" t="s">
        <v>231</v>
      </c>
      <c r="C133" s="4">
        <v>12</v>
      </c>
      <c r="D133" s="13"/>
      <c r="E133" s="13">
        <f t="shared" si="1"/>
        <v>0</v>
      </c>
      <c r="F133" s="4"/>
    </row>
    <row r="134" spans="1:6" ht="15.6" customHeight="1">
      <c r="A134" s="2" t="s">
        <v>232</v>
      </c>
      <c r="B134" s="4" t="s">
        <v>233</v>
      </c>
      <c r="C134" s="4">
        <v>64</v>
      </c>
      <c r="D134" s="13"/>
      <c r="E134" s="13">
        <f t="shared" si="1"/>
        <v>0</v>
      </c>
      <c r="F134" s="4"/>
    </row>
    <row r="135" spans="1:6" ht="15.6" customHeight="1">
      <c r="A135" s="2" t="s">
        <v>234</v>
      </c>
      <c r="B135" s="4" t="s">
        <v>235</v>
      </c>
      <c r="C135" s="4">
        <v>48</v>
      </c>
      <c r="D135" s="13"/>
      <c r="E135" s="13">
        <f t="shared" si="1"/>
        <v>0</v>
      </c>
      <c r="F135" s="4"/>
    </row>
    <row r="136" spans="1:6" ht="15.6" customHeight="1">
      <c r="A136" s="2" t="s">
        <v>236</v>
      </c>
      <c r="B136" s="4" t="s">
        <v>291</v>
      </c>
      <c r="C136" s="4">
        <v>39</v>
      </c>
      <c r="D136" s="13"/>
      <c r="E136" s="13">
        <f t="shared" si="1"/>
        <v>0</v>
      </c>
      <c r="F136" s="4"/>
    </row>
    <row r="137" spans="1:6" ht="15.6" customHeight="1">
      <c r="A137" s="2" t="s">
        <v>237</v>
      </c>
      <c r="B137" s="4" t="s">
        <v>315</v>
      </c>
      <c r="C137" s="4">
        <v>32</v>
      </c>
      <c r="D137" s="13"/>
      <c r="E137" s="13">
        <f t="shared" ref="E137:E170" si="2">C137*D137</f>
        <v>0</v>
      </c>
      <c r="F137" s="4"/>
    </row>
    <row r="138" spans="1:6" ht="15.6" customHeight="1">
      <c r="A138" s="2" t="s">
        <v>238</v>
      </c>
      <c r="B138" s="4" t="s">
        <v>316</v>
      </c>
      <c r="C138" s="4">
        <v>32</v>
      </c>
      <c r="D138" s="13"/>
      <c r="E138" s="13">
        <f t="shared" si="2"/>
        <v>0</v>
      </c>
      <c r="F138" s="4"/>
    </row>
    <row r="139" spans="1:6" ht="15.6" customHeight="1">
      <c r="A139" s="2" t="s">
        <v>239</v>
      </c>
      <c r="B139" s="4" t="s">
        <v>317</v>
      </c>
      <c r="C139" s="4">
        <v>20</v>
      </c>
      <c r="D139" s="13"/>
      <c r="E139" s="13">
        <f t="shared" si="2"/>
        <v>0</v>
      </c>
      <c r="F139" s="4"/>
    </row>
    <row r="140" spans="1:6" ht="15.6" customHeight="1">
      <c r="A140" s="2" t="s">
        <v>240</v>
      </c>
      <c r="B140" s="4" t="s">
        <v>241</v>
      </c>
      <c r="C140" s="4">
        <v>72</v>
      </c>
      <c r="D140" s="13"/>
      <c r="E140" s="13">
        <f t="shared" si="2"/>
        <v>0</v>
      </c>
      <c r="F140" s="4"/>
    </row>
    <row r="141" spans="1:6" ht="15.6" customHeight="1">
      <c r="A141" s="2" t="s">
        <v>242</v>
      </c>
      <c r="B141" s="4" t="s">
        <v>243</v>
      </c>
      <c r="C141" s="4">
        <v>168</v>
      </c>
      <c r="D141" s="13"/>
      <c r="E141" s="13">
        <f t="shared" si="2"/>
        <v>0</v>
      </c>
      <c r="F141" s="4"/>
    </row>
    <row r="142" spans="1:6" ht="15.6" customHeight="1">
      <c r="A142" s="2" t="s">
        <v>244</v>
      </c>
      <c r="B142" s="4" t="s">
        <v>245</v>
      </c>
      <c r="C142" s="4">
        <v>48</v>
      </c>
      <c r="D142" s="13"/>
      <c r="E142" s="13">
        <f t="shared" si="2"/>
        <v>0</v>
      </c>
      <c r="F142" s="4"/>
    </row>
    <row r="143" spans="1:6" ht="15.6" customHeight="1">
      <c r="A143" s="2" t="s">
        <v>246</v>
      </c>
      <c r="B143" s="4" t="s">
        <v>318</v>
      </c>
      <c r="C143" s="4">
        <v>40</v>
      </c>
      <c r="D143" s="13"/>
      <c r="E143" s="13">
        <f t="shared" si="2"/>
        <v>0</v>
      </c>
      <c r="F143" s="4"/>
    </row>
    <row r="144" spans="1:6" ht="15.6" customHeight="1">
      <c r="A144" s="2" t="s">
        <v>247</v>
      </c>
      <c r="B144" s="4" t="s">
        <v>248</v>
      </c>
      <c r="C144" s="4">
        <v>24</v>
      </c>
      <c r="D144" s="13"/>
      <c r="E144" s="13">
        <f t="shared" si="2"/>
        <v>0</v>
      </c>
      <c r="F144" s="4"/>
    </row>
    <row r="145" spans="1:6" ht="15.6" customHeight="1">
      <c r="A145" s="2" t="s">
        <v>249</v>
      </c>
      <c r="B145" s="4" t="s">
        <v>250</v>
      </c>
      <c r="C145" s="4">
        <v>72</v>
      </c>
      <c r="D145" s="13"/>
      <c r="E145" s="13">
        <f t="shared" si="2"/>
        <v>0</v>
      </c>
      <c r="F145" s="4"/>
    </row>
    <row r="146" spans="1:6" ht="15.6" customHeight="1">
      <c r="A146" s="2" t="s">
        <v>251</v>
      </c>
      <c r="B146" s="4" t="s">
        <v>252</v>
      </c>
      <c r="C146" s="4">
        <v>86</v>
      </c>
      <c r="D146" s="13"/>
      <c r="E146" s="13">
        <f t="shared" si="2"/>
        <v>0</v>
      </c>
      <c r="F146" s="4"/>
    </row>
    <row r="147" spans="1:6" ht="15.6" customHeight="1">
      <c r="A147" s="2" t="s">
        <v>253</v>
      </c>
      <c r="B147" s="4" t="s">
        <v>254</v>
      </c>
      <c r="C147" s="4">
        <v>48</v>
      </c>
      <c r="D147" s="13"/>
      <c r="E147" s="13">
        <f t="shared" si="2"/>
        <v>0</v>
      </c>
      <c r="F147" s="4"/>
    </row>
    <row r="148" spans="1:6" ht="15.6" customHeight="1">
      <c r="A148" s="2" t="s">
        <v>255</v>
      </c>
      <c r="B148" s="4" t="s">
        <v>256</v>
      </c>
      <c r="C148" s="4">
        <v>60</v>
      </c>
      <c r="D148" s="13"/>
      <c r="E148" s="13">
        <f t="shared" si="2"/>
        <v>0</v>
      </c>
      <c r="F148" s="4"/>
    </row>
    <row r="149" spans="1:6" ht="15.6" customHeight="1">
      <c r="A149" s="2" t="s">
        <v>257</v>
      </c>
      <c r="B149" s="4" t="s">
        <v>258</v>
      </c>
      <c r="C149" s="4">
        <v>60</v>
      </c>
      <c r="D149" s="13"/>
      <c r="E149" s="13">
        <f t="shared" si="2"/>
        <v>0</v>
      </c>
      <c r="F149" s="4"/>
    </row>
    <row r="150" spans="1:6" ht="15.6" customHeight="1">
      <c r="A150" s="2" t="s">
        <v>259</v>
      </c>
      <c r="B150" s="4" t="s">
        <v>260</v>
      </c>
      <c r="C150" s="4">
        <v>60</v>
      </c>
      <c r="D150" s="13"/>
      <c r="E150" s="13">
        <f t="shared" si="2"/>
        <v>0</v>
      </c>
      <c r="F150" s="4"/>
    </row>
    <row r="151" spans="1:6" ht="15.6" customHeight="1">
      <c r="A151" s="2" t="s">
        <v>261</v>
      </c>
      <c r="B151" s="4" t="s">
        <v>262</v>
      </c>
      <c r="C151" s="4">
        <v>48</v>
      </c>
      <c r="D151" s="13"/>
      <c r="E151" s="13">
        <f t="shared" si="2"/>
        <v>0</v>
      </c>
      <c r="F151" s="4"/>
    </row>
    <row r="152" spans="1:6" ht="15.6" customHeight="1">
      <c r="A152" s="2" t="s">
        <v>263</v>
      </c>
      <c r="B152" s="4" t="s">
        <v>264</v>
      </c>
      <c r="C152" s="4">
        <v>48</v>
      </c>
      <c r="D152" s="13"/>
      <c r="E152" s="13">
        <f t="shared" si="2"/>
        <v>0</v>
      </c>
      <c r="F152" s="4"/>
    </row>
    <row r="153" spans="1:6" ht="15.6" customHeight="1">
      <c r="A153" s="2" t="s">
        <v>265</v>
      </c>
      <c r="B153" s="4" t="s">
        <v>284</v>
      </c>
      <c r="C153" s="4">
        <v>48</v>
      </c>
      <c r="D153" s="13"/>
      <c r="E153" s="13">
        <f t="shared" si="2"/>
        <v>0</v>
      </c>
      <c r="F153" s="4"/>
    </row>
    <row r="154" spans="1:6" ht="15.6" customHeight="1">
      <c r="A154" s="2" t="s">
        <v>266</v>
      </c>
      <c r="B154" s="4" t="s">
        <v>267</v>
      </c>
      <c r="C154" s="4">
        <v>52</v>
      </c>
      <c r="D154" s="13"/>
      <c r="E154" s="13">
        <f t="shared" si="2"/>
        <v>0</v>
      </c>
      <c r="F154" s="4"/>
    </row>
    <row r="155" spans="1:6" ht="15.6" customHeight="1">
      <c r="A155" s="2" t="s">
        <v>268</v>
      </c>
      <c r="B155" s="4" t="s">
        <v>269</v>
      </c>
      <c r="C155" s="4">
        <v>84</v>
      </c>
      <c r="D155" s="13"/>
      <c r="E155" s="13">
        <f t="shared" si="2"/>
        <v>0</v>
      </c>
      <c r="F155" s="4"/>
    </row>
    <row r="156" spans="1:6" ht="15.6" customHeight="1">
      <c r="A156" s="2" t="s">
        <v>270</v>
      </c>
      <c r="B156" s="4" t="s">
        <v>271</v>
      </c>
      <c r="C156" s="4">
        <v>12</v>
      </c>
      <c r="D156" s="13"/>
      <c r="E156" s="13">
        <f t="shared" si="2"/>
        <v>0</v>
      </c>
      <c r="F156" s="4"/>
    </row>
    <row r="157" spans="1:6" ht="15.6" customHeight="1">
      <c r="A157" s="2" t="s">
        <v>272</v>
      </c>
      <c r="B157" s="4" t="s">
        <v>273</v>
      </c>
      <c r="C157" s="4">
        <v>132</v>
      </c>
      <c r="D157" s="13"/>
      <c r="E157" s="13">
        <f t="shared" si="2"/>
        <v>0</v>
      </c>
      <c r="F157" s="4"/>
    </row>
    <row r="158" spans="1:6" ht="15.6" customHeight="1">
      <c r="A158" s="2" t="s">
        <v>274</v>
      </c>
      <c r="B158" s="4" t="s">
        <v>319</v>
      </c>
      <c r="C158" s="4">
        <v>18</v>
      </c>
      <c r="D158" s="13"/>
      <c r="E158" s="13">
        <f t="shared" si="2"/>
        <v>0</v>
      </c>
      <c r="F158" s="4"/>
    </row>
    <row r="159" spans="1:6" ht="26.25" customHeight="1">
      <c r="A159" s="2">
        <v>152</v>
      </c>
      <c r="B159" s="8" t="s">
        <v>285</v>
      </c>
      <c r="C159" s="4">
        <v>12</v>
      </c>
      <c r="D159" s="13"/>
      <c r="E159" s="13">
        <f t="shared" si="2"/>
        <v>0</v>
      </c>
      <c r="F159" s="4"/>
    </row>
    <row r="160" spans="1:6" ht="15.6" customHeight="1">
      <c r="A160" s="2">
        <v>153</v>
      </c>
      <c r="B160" s="4" t="s">
        <v>320</v>
      </c>
      <c r="C160" s="4">
        <v>12</v>
      </c>
      <c r="D160" s="13"/>
      <c r="E160" s="13">
        <f t="shared" si="2"/>
        <v>0</v>
      </c>
      <c r="F160" s="4"/>
    </row>
    <row r="161" spans="1:6" ht="15.6" customHeight="1">
      <c r="A161" s="2">
        <v>154</v>
      </c>
      <c r="B161" s="4" t="s">
        <v>275</v>
      </c>
      <c r="C161" s="4">
        <v>108</v>
      </c>
      <c r="D161" s="13"/>
      <c r="E161" s="13">
        <f t="shared" si="2"/>
        <v>0</v>
      </c>
      <c r="F161" s="4"/>
    </row>
    <row r="162" spans="1:6" ht="15.6" customHeight="1">
      <c r="A162" s="2">
        <v>155</v>
      </c>
      <c r="B162" s="4" t="s">
        <v>276</v>
      </c>
      <c r="C162" s="4">
        <v>36</v>
      </c>
      <c r="D162" s="13"/>
      <c r="E162" s="13">
        <f t="shared" si="2"/>
        <v>0</v>
      </c>
      <c r="F162" s="4"/>
    </row>
    <row r="163" spans="1:6" ht="15.6" customHeight="1">
      <c r="A163" s="2">
        <v>156</v>
      </c>
      <c r="B163" s="4" t="s">
        <v>277</v>
      </c>
      <c r="C163" s="4">
        <v>48</v>
      </c>
      <c r="D163" s="13"/>
      <c r="E163" s="13">
        <f t="shared" si="2"/>
        <v>0</v>
      </c>
      <c r="F163" s="4"/>
    </row>
    <row r="164" spans="1:6" ht="15.6" customHeight="1">
      <c r="A164" s="2">
        <v>157</v>
      </c>
      <c r="B164" s="4" t="s">
        <v>278</v>
      </c>
      <c r="C164" s="4">
        <v>48</v>
      </c>
      <c r="D164" s="13"/>
      <c r="E164" s="13">
        <f t="shared" si="2"/>
        <v>0</v>
      </c>
      <c r="F164" s="4"/>
    </row>
    <row r="165" spans="1:6" ht="15.6" customHeight="1">
      <c r="A165" s="2">
        <v>158</v>
      </c>
      <c r="B165" s="4" t="s">
        <v>279</v>
      </c>
      <c r="C165" s="4">
        <v>50</v>
      </c>
      <c r="D165" s="13"/>
      <c r="E165" s="13">
        <f t="shared" si="2"/>
        <v>0</v>
      </c>
      <c r="F165" s="4"/>
    </row>
    <row r="166" spans="1:6" ht="15.6" customHeight="1">
      <c r="A166" s="2">
        <v>159</v>
      </c>
      <c r="B166" s="4" t="s">
        <v>323</v>
      </c>
      <c r="C166" s="4">
        <v>24</v>
      </c>
      <c r="D166" s="13"/>
      <c r="E166" s="13">
        <f t="shared" si="2"/>
        <v>0</v>
      </c>
      <c r="F166" s="4"/>
    </row>
    <row r="167" spans="1:6" ht="15.6" customHeight="1">
      <c r="A167" s="2">
        <v>160</v>
      </c>
      <c r="B167" s="4" t="s">
        <v>324</v>
      </c>
      <c r="C167" s="4">
        <v>12</v>
      </c>
      <c r="D167" s="13"/>
      <c r="E167" s="13">
        <f t="shared" si="2"/>
        <v>0</v>
      </c>
      <c r="F167" s="4"/>
    </row>
    <row r="168" spans="1:6" ht="15.6" customHeight="1">
      <c r="A168" s="2">
        <v>160</v>
      </c>
      <c r="B168" s="4" t="s">
        <v>321</v>
      </c>
      <c r="C168" s="4">
        <v>48</v>
      </c>
      <c r="D168" s="13"/>
      <c r="E168" s="13">
        <f t="shared" si="2"/>
        <v>0</v>
      </c>
      <c r="F168" s="4"/>
    </row>
    <row r="169" spans="1:6" ht="15.6" customHeight="1">
      <c r="A169" s="2">
        <v>162</v>
      </c>
      <c r="B169" s="4" t="s">
        <v>280</v>
      </c>
      <c r="C169" s="4">
        <v>24</v>
      </c>
      <c r="D169" s="13"/>
      <c r="E169" s="13">
        <f t="shared" si="2"/>
        <v>0</v>
      </c>
      <c r="F169" s="4"/>
    </row>
    <row r="170" spans="1:6" ht="15.6" customHeight="1">
      <c r="A170" s="2">
        <v>163</v>
      </c>
      <c r="B170" s="4" t="s">
        <v>322</v>
      </c>
      <c r="C170" s="4">
        <v>60</v>
      </c>
      <c r="D170" s="13"/>
      <c r="E170" s="13">
        <f t="shared" si="2"/>
        <v>0</v>
      </c>
      <c r="F170" s="4"/>
    </row>
    <row r="171" spans="1:6" ht="27" customHeight="1">
      <c r="A171" s="20" t="s">
        <v>288</v>
      </c>
      <c r="B171" s="21"/>
      <c r="C171" s="21"/>
      <c r="D171" s="22"/>
      <c r="E171" s="23">
        <f>SUM(E8:E170)</f>
        <v>0</v>
      </c>
      <c r="F171" s="24"/>
    </row>
    <row r="173" spans="1:6">
      <c r="A173" s="1" t="s">
        <v>289</v>
      </c>
      <c r="B173" s="15" t="s">
        <v>290</v>
      </c>
      <c r="C173" s="15"/>
      <c r="D173" s="15"/>
      <c r="E173" s="15"/>
      <c r="F173" s="15"/>
    </row>
    <row r="174" spans="1:6" ht="30.75" customHeight="1">
      <c r="A174" s="1" t="s">
        <v>7</v>
      </c>
      <c r="B174" s="14" t="s">
        <v>327</v>
      </c>
      <c r="C174" s="14"/>
      <c r="D174" s="14"/>
      <c r="E174" s="14"/>
      <c r="F174" s="14"/>
    </row>
    <row r="175" spans="1:6" ht="17.25" customHeight="1">
      <c r="A175" s="1"/>
      <c r="B175" s="11"/>
      <c r="C175" s="11"/>
      <c r="D175" s="11"/>
      <c r="E175" s="11"/>
      <c r="F175" s="11"/>
    </row>
    <row r="176" spans="1:6">
      <c r="A176" s="1"/>
      <c r="B176" s="10"/>
      <c r="C176" s="10"/>
      <c r="D176" s="10"/>
      <c r="E176" s="10"/>
      <c r="F176" s="10"/>
    </row>
    <row r="177" spans="1:6" ht="18" customHeight="1">
      <c r="A177" s="1"/>
      <c r="B177" s="10" t="s">
        <v>293</v>
      </c>
      <c r="C177" s="10"/>
      <c r="D177" s="10"/>
      <c r="E177" s="10"/>
      <c r="F177" s="10"/>
    </row>
    <row r="178" spans="1:6">
      <c r="B178" s="12"/>
      <c r="C178" s="12"/>
      <c r="D178" s="12"/>
      <c r="E178" s="12"/>
      <c r="F178" s="12"/>
    </row>
    <row r="179" spans="1:6" ht="18.75" customHeight="1">
      <c r="A179" s="1"/>
      <c r="B179" s="10"/>
      <c r="C179" s="10"/>
      <c r="D179" s="10"/>
      <c r="E179" s="10"/>
      <c r="F179" s="10"/>
    </row>
    <row r="180" spans="1:6">
      <c r="A180" s="1"/>
      <c r="B180" s="9"/>
      <c r="C180" s="9"/>
      <c r="D180" s="9"/>
      <c r="E180" s="9"/>
      <c r="F180" s="9"/>
    </row>
    <row r="181" spans="1:6">
      <c r="A181" s="12"/>
      <c r="B181" s="9"/>
      <c r="C181" s="9"/>
      <c r="D181" s="9"/>
      <c r="E181" s="9"/>
      <c r="F181" s="9"/>
    </row>
  </sheetData>
  <mergeCells count="7">
    <mergeCell ref="B174:F174"/>
    <mergeCell ref="B173:F173"/>
    <mergeCell ref="A5:F5"/>
    <mergeCell ref="A2:F3"/>
    <mergeCell ref="A1:F1"/>
    <mergeCell ref="A171:D171"/>
    <mergeCell ref="E171:F17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012</dc:creator>
  <cp:lastModifiedBy>012</cp:lastModifiedBy>
  <cp:lastPrinted>2019-05-07T08:28:23Z</cp:lastPrinted>
  <dcterms:created xsi:type="dcterms:W3CDTF">2019-04-23T08:42:32Z</dcterms:created>
  <dcterms:modified xsi:type="dcterms:W3CDTF">2019-05-08T09:17:55Z</dcterms:modified>
</cp:coreProperties>
</file>